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bookViews>
    <workbookView xWindow="0" yWindow="0" windowWidth="16875" windowHeight="7035"/>
  </bookViews>
  <sheets>
    <sheet name="⑤連続くり上がりミックス" sheetId="1" r:id="rId1"/>
  </sheets>
  <definedNames>
    <definedName name="_xlnm.Print_Area" localSheetId="0">⑤連続くり上がりミックス!$A$1:$O$46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M42" i="1"/>
  <c r="L42" i="1"/>
  <c r="H42" i="1"/>
  <c r="G42" i="1"/>
  <c r="C42" i="1"/>
  <c r="B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M37" i="1"/>
  <c r="L37" i="1"/>
  <c r="H37" i="1"/>
  <c r="G37" i="1"/>
  <c r="C37" i="1"/>
  <c r="B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L34" i="1"/>
  <c r="G34" i="1"/>
  <c r="B34" i="1"/>
  <c r="AW33" i="1"/>
  <c r="AC33" i="1"/>
  <c r="AA33" i="1"/>
  <c r="Y33" i="1"/>
  <c r="U33" i="1"/>
  <c r="Q33" i="1"/>
  <c r="AW32" i="1"/>
  <c r="AC32" i="1"/>
  <c r="AA32" i="1"/>
  <c r="Y32" i="1"/>
  <c r="U32" i="1"/>
  <c r="Q32" i="1"/>
  <c r="M32" i="1"/>
  <c r="L32" i="1"/>
  <c r="H32" i="1"/>
  <c r="G32" i="1"/>
  <c r="C32" i="1"/>
  <c r="B32" i="1"/>
  <c r="AW31" i="1"/>
  <c r="AC31" i="1"/>
  <c r="AA31" i="1"/>
  <c r="Y31" i="1"/>
  <c r="U31" i="1"/>
  <c r="Q31" i="1"/>
  <c r="AW30" i="1"/>
  <c r="AX30" i="1" s="1"/>
  <c r="AW29" i="1"/>
  <c r="L29" i="1"/>
  <c r="G29" i="1"/>
  <c r="B29" i="1"/>
  <c r="AW28" i="1"/>
  <c r="AW27" i="1"/>
  <c r="M27" i="1"/>
  <c r="L27" i="1"/>
  <c r="H27" i="1"/>
  <c r="G27" i="1"/>
  <c r="C27" i="1"/>
  <c r="B27" i="1"/>
  <c r="AW26" i="1"/>
  <c r="AW25" i="1"/>
  <c r="E25" i="1"/>
  <c r="B25" i="1"/>
  <c r="AW24" i="1"/>
  <c r="AN24" i="1"/>
  <c r="AO24" i="1" s="1"/>
  <c r="N24" i="1"/>
  <c r="A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X40" i="1" l="1"/>
  <c r="AX4" i="1"/>
  <c r="AX14" i="1"/>
  <c r="AX25" i="1"/>
  <c r="AO2" i="1"/>
  <c r="AO6" i="1"/>
  <c r="AO19" i="1"/>
  <c r="AO5" i="1"/>
  <c r="AO11" i="1"/>
  <c r="AO7" i="1"/>
  <c r="AX12" i="1"/>
  <c r="AX26" i="1"/>
  <c r="AO3" i="1"/>
  <c r="AO20" i="1"/>
  <c r="AX6" i="1"/>
  <c r="AX1" i="1"/>
  <c r="AX10" i="1"/>
  <c r="AX16" i="1"/>
  <c r="AX23" i="1"/>
  <c r="AX20" i="1"/>
  <c r="AX9" i="1"/>
  <c r="AX8" i="1"/>
  <c r="AX44" i="1"/>
  <c r="AX2" i="1"/>
  <c r="AX15" i="1"/>
  <c r="AO18" i="1"/>
  <c r="AX24" i="1"/>
  <c r="AX3" i="1"/>
  <c r="AX5" i="1"/>
  <c r="AX7" i="1"/>
  <c r="AO9" i="1"/>
  <c r="AX11" i="1"/>
  <c r="AO16" i="1"/>
  <c r="AO21" i="1"/>
  <c r="AO23" i="1"/>
  <c r="AX28" i="1"/>
  <c r="AX29" i="1"/>
  <c r="AX35" i="1"/>
  <c r="AX43" i="1"/>
  <c r="AO1" i="1"/>
  <c r="AO13" i="1"/>
  <c r="AO14" i="1"/>
  <c r="AO17" i="1"/>
  <c r="AX19" i="1"/>
  <c r="AO22" i="1"/>
  <c r="AX33" i="1"/>
  <c r="AX38" i="1"/>
  <c r="AO4" i="1"/>
  <c r="AO8" i="1"/>
  <c r="AO10" i="1"/>
  <c r="AO12" i="1"/>
  <c r="AX13" i="1"/>
  <c r="AO15" i="1"/>
  <c r="AX17" i="1"/>
  <c r="AX21" i="1"/>
  <c r="AX22" i="1"/>
  <c r="AX34" i="1"/>
  <c r="AX39" i="1"/>
  <c r="AX45" i="1"/>
  <c r="AX18" i="1"/>
  <c r="AX27" i="1"/>
  <c r="AX31" i="1"/>
  <c r="AX32" i="1"/>
  <c r="AX36" i="1"/>
  <c r="AX37" i="1"/>
  <c r="AX41" i="1"/>
  <c r="AX42" i="1"/>
  <c r="AG5" i="1" l="1"/>
  <c r="AK5" i="1"/>
  <c r="AL6" i="1"/>
  <c r="W6" i="1" s="1"/>
  <c r="AH6" i="1"/>
  <c r="AH12" i="1"/>
  <c r="AL12" i="1"/>
  <c r="W12" i="1" s="1"/>
  <c r="AK9" i="1"/>
  <c r="AG9" i="1"/>
  <c r="AL13" i="1"/>
  <c r="W13" i="1" s="1"/>
  <c r="AH13" i="1"/>
  <c r="AL16" i="1"/>
  <c r="W16" i="1" s="1"/>
  <c r="AH16" i="1"/>
  <c r="AK16" i="1"/>
  <c r="AG16" i="1"/>
  <c r="AL15" i="1"/>
  <c r="W15" i="1" s="1"/>
  <c r="AH15" i="1"/>
  <c r="AL7" i="1"/>
  <c r="W7" i="1" s="1"/>
  <c r="AH7" i="1"/>
  <c r="AH14" i="1"/>
  <c r="AL14" i="1"/>
  <c r="W14" i="1" s="1"/>
  <c r="AG11" i="1"/>
  <c r="AK11" i="1"/>
  <c r="AK10" i="1"/>
  <c r="AG10" i="1"/>
  <c r="AK12" i="1"/>
  <c r="AG12" i="1"/>
  <c r="AL11" i="1"/>
  <c r="W11" i="1" s="1"/>
  <c r="AH11" i="1"/>
  <c r="AH10" i="1"/>
  <c r="AL10" i="1"/>
  <c r="W10" i="1" s="1"/>
  <c r="AG7" i="1"/>
  <c r="AK7" i="1"/>
  <c r="AK8" i="1"/>
  <c r="AG8" i="1"/>
  <c r="AH9" i="1"/>
  <c r="AL9" i="1"/>
  <c r="W9" i="1" s="1"/>
  <c r="AK14" i="1"/>
  <c r="AG14" i="1"/>
  <c r="AG13" i="1"/>
  <c r="AK13" i="1"/>
  <c r="AL5" i="1"/>
  <c r="W5" i="1" s="1"/>
  <c r="AH5" i="1"/>
  <c r="AG15" i="1"/>
  <c r="AK15" i="1"/>
  <c r="AK6" i="1"/>
  <c r="AG6" i="1"/>
  <c r="AH8" i="1"/>
  <c r="AL8" i="1"/>
  <c r="W8" i="1" s="1"/>
  <c r="W35" i="1" l="1"/>
  <c r="I11" i="1"/>
  <c r="I34" i="1" s="1"/>
  <c r="W36" i="1"/>
  <c r="N11" i="1"/>
  <c r="N34" i="1" s="1"/>
  <c r="S11" i="1"/>
  <c r="R11" i="1"/>
  <c r="V11" i="1"/>
  <c r="S7" i="1"/>
  <c r="R7" i="1"/>
  <c r="V7" i="1"/>
  <c r="S13" i="1"/>
  <c r="V13" i="1"/>
  <c r="R13" i="1"/>
  <c r="V6" i="1"/>
  <c r="R6" i="1"/>
  <c r="S6" i="1"/>
  <c r="W42" i="1"/>
  <c r="N21" i="1"/>
  <c r="N44" i="1" s="1"/>
  <c r="W34" i="1"/>
  <c r="D11" i="1"/>
  <c r="D34" i="1" s="1"/>
  <c r="S5" i="1"/>
  <c r="R5" i="1"/>
  <c r="V5" i="1"/>
  <c r="S9" i="1"/>
  <c r="V9" i="1"/>
  <c r="R9" i="1"/>
  <c r="R10" i="1"/>
  <c r="S10" i="1"/>
  <c r="V10" i="1"/>
  <c r="W37" i="1"/>
  <c r="D16" i="1"/>
  <c r="D39" i="1" s="1"/>
  <c r="W33" i="1"/>
  <c r="N6" i="1"/>
  <c r="N29" i="1" s="1"/>
  <c r="W39" i="1"/>
  <c r="N16" i="1"/>
  <c r="N39" i="1" s="1"/>
  <c r="W32" i="1"/>
  <c r="I6" i="1"/>
  <c r="I29" i="1" s="1"/>
  <c r="R14" i="1"/>
  <c r="V14" i="1"/>
  <c r="S14" i="1"/>
  <c r="W41" i="1"/>
  <c r="I21" i="1"/>
  <c r="I44" i="1" s="1"/>
  <c r="R12" i="1"/>
  <c r="S12" i="1"/>
  <c r="V12" i="1"/>
  <c r="R8" i="1"/>
  <c r="S8" i="1"/>
  <c r="V8" i="1"/>
  <c r="W31" i="1"/>
  <c r="D6" i="1"/>
  <c r="D29" i="1" s="1"/>
  <c r="D21" i="1"/>
  <c r="D44" i="1" s="1"/>
  <c r="W40" i="1"/>
  <c r="R15" i="1"/>
  <c r="V15" i="1"/>
  <c r="S15" i="1"/>
  <c r="V16" i="1"/>
  <c r="R16" i="1"/>
  <c r="S16" i="1"/>
  <c r="W38" i="1"/>
  <c r="I16" i="1"/>
  <c r="I39" i="1" s="1"/>
  <c r="V42" i="1" l="1"/>
  <c r="AB16" i="1"/>
  <c r="AB42" i="1" s="1"/>
  <c r="M21" i="1"/>
  <c r="M44" i="1" s="1"/>
  <c r="I20" i="1"/>
  <c r="I43" i="1" s="1"/>
  <c r="S41" i="1"/>
  <c r="V55" i="1" s="1"/>
  <c r="V28" i="1"/>
  <c r="W28" i="1" s="1"/>
  <c r="C11" i="1"/>
  <c r="C34" i="1" s="1"/>
  <c r="AB8" i="1"/>
  <c r="AB34" i="1" s="1"/>
  <c r="V34" i="1"/>
  <c r="S32" i="1"/>
  <c r="V46" i="1" s="1"/>
  <c r="V19" i="1"/>
  <c r="W19" i="1" s="1"/>
  <c r="I5" i="1"/>
  <c r="I28" i="1" s="1"/>
  <c r="M16" i="1"/>
  <c r="M39" i="1" s="1"/>
  <c r="AB13" i="1"/>
  <c r="AB39" i="1" s="1"/>
  <c r="V39" i="1"/>
  <c r="Z14" i="1"/>
  <c r="R40" i="1"/>
  <c r="R54" i="1" s="1"/>
  <c r="R27" i="1"/>
  <c r="C20" i="1"/>
  <c r="C43" i="1" s="1"/>
  <c r="AB10" i="1"/>
  <c r="AB36" i="1" s="1"/>
  <c r="V36" i="1"/>
  <c r="M11" i="1"/>
  <c r="M34" i="1" s="1"/>
  <c r="S39" i="1"/>
  <c r="V53" i="1" s="1"/>
  <c r="N15" i="1"/>
  <c r="N38" i="1" s="1"/>
  <c r="V26" i="1"/>
  <c r="W26" i="1" s="1"/>
  <c r="R33" i="1"/>
  <c r="R20" i="1"/>
  <c r="M5" i="1"/>
  <c r="M28" i="1" s="1"/>
  <c r="Z7" i="1"/>
  <c r="V29" i="1"/>
  <c r="W29" i="1" s="1"/>
  <c r="S42" i="1"/>
  <c r="V56" i="1" s="1"/>
  <c r="N20" i="1"/>
  <c r="N43" i="1" s="1"/>
  <c r="R41" i="1"/>
  <c r="R55" i="1" s="1"/>
  <c r="R28" i="1"/>
  <c r="S28" i="1" s="1"/>
  <c r="Z15" i="1"/>
  <c r="H20" i="1"/>
  <c r="H43" i="1" s="1"/>
  <c r="Z8" i="1"/>
  <c r="R34" i="1"/>
  <c r="R21" i="1"/>
  <c r="C10" i="1"/>
  <c r="C33" i="1" s="1"/>
  <c r="V25" i="1"/>
  <c r="W25" i="1" s="1"/>
  <c r="S38" i="1"/>
  <c r="V52" i="1" s="1"/>
  <c r="I15" i="1"/>
  <c r="I38" i="1" s="1"/>
  <c r="S36" i="1"/>
  <c r="V50" i="1" s="1"/>
  <c r="V23" i="1"/>
  <c r="W23" i="1" s="1"/>
  <c r="N10" i="1"/>
  <c r="N33" i="1" s="1"/>
  <c r="AB9" i="1"/>
  <c r="AB35" i="1" s="1"/>
  <c r="H11" i="1"/>
  <c r="H34" i="1" s="1"/>
  <c r="V35" i="1"/>
  <c r="V32" i="1"/>
  <c r="AB6" i="1"/>
  <c r="AB32" i="1" s="1"/>
  <c r="H6" i="1"/>
  <c r="H29" i="1" s="1"/>
  <c r="N5" i="1"/>
  <c r="N28" i="1" s="1"/>
  <c r="V20" i="1"/>
  <c r="W20" i="1" s="1"/>
  <c r="S33" i="1"/>
  <c r="V47" i="1" s="1"/>
  <c r="R37" i="1"/>
  <c r="R51" i="1" s="1"/>
  <c r="C15" i="1"/>
  <c r="C38" i="1" s="1"/>
  <c r="R24" i="1"/>
  <c r="Z11" i="1"/>
  <c r="AB14" i="1"/>
  <c r="AB40" i="1" s="1"/>
  <c r="C21" i="1"/>
  <c r="C44" i="1" s="1"/>
  <c r="V40" i="1"/>
  <c r="R31" i="1"/>
  <c r="R45" i="1" s="1"/>
  <c r="C5" i="1"/>
  <c r="C28" i="1" s="1"/>
  <c r="R18" i="1"/>
  <c r="S18" i="1" s="1"/>
  <c r="Z5" i="1"/>
  <c r="M6" i="1"/>
  <c r="M29" i="1" s="1"/>
  <c r="AB7" i="1"/>
  <c r="AB33" i="1" s="1"/>
  <c r="V33" i="1"/>
  <c r="AB15" i="1"/>
  <c r="AB41" i="1" s="1"/>
  <c r="V41" i="1"/>
  <c r="H21" i="1"/>
  <c r="H44" i="1" s="1"/>
  <c r="S34" i="1"/>
  <c r="V48" i="1" s="1"/>
  <c r="V21" i="1"/>
  <c r="W21" i="1" s="1"/>
  <c r="D10" i="1"/>
  <c r="D33" i="1" s="1"/>
  <c r="H16" i="1"/>
  <c r="H39" i="1" s="1"/>
  <c r="AB12" i="1"/>
  <c r="AB38" i="1" s="1"/>
  <c r="V38" i="1"/>
  <c r="R35" i="1"/>
  <c r="R49" i="1" s="1"/>
  <c r="R22" i="1"/>
  <c r="H10" i="1"/>
  <c r="H33" i="1" s="1"/>
  <c r="Z9" i="1"/>
  <c r="S31" i="1"/>
  <c r="V45" i="1" s="1"/>
  <c r="D5" i="1"/>
  <c r="D28" i="1" s="1"/>
  <c r="V18" i="1"/>
  <c r="W18" i="1" s="1"/>
  <c r="R32" i="1"/>
  <c r="H5" i="1"/>
  <c r="H28" i="1" s="1"/>
  <c r="Z6" i="1"/>
  <c r="R19" i="1"/>
  <c r="S19" i="1" s="1"/>
  <c r="C16" i="1"/>
  <c r="C39" i="1" s="1"/>
  <c r="V37" i="1"/>
  <c r="AB11" i="1"/>
  <c r="AB37" i="1" s="1"/>
  <c r="R42" i="1"/>
  <c r="R56" i="1" s="1"/>
  <c r="Z16" i="1"/>
  <c r="R29" i="1"/>
  <c r="S29" i="1" s="1"/>
  <c r="M20" i="1"/>
  <c r="M43" i="1" s="1"/>
  <c r="R38" i="1"/>
  <c r="Z12" i="1"/>
  <c r="R25" i="1"/>
  <c r="S25" i="1" s="1"/>
  <c r="H15" i="1"/>
  <c r="H38" i="1" s="1"/>
  <c r="D20" i="1"/>
  <c r="D43" i="1" s="1"/>
  <c r="S40" i="1"/>
  <c r="V54" i="1" s="1"/>
  <c r="V27" i="1"/>
  <c r="W27" i="1" s="1"/>
  <c r="R36" i="1"/>
  <c r="R50" i="1" s="1"/>
  <c r="Z10" i="1"/>
  <c r="M10" i="1"/>
  <c r="M33" i="1" s="1"/>
  <c r="R23" i="1"/>
  <c r="S23" i="1" s="1"/>
  <c r="S35" i="1"/>
  <c r="V49" i="1" s="1"/>
  <c r="V22" i="1"/>
  <c r="W22" i="1" s="1"/>
  <c r="I10" i="1"/>
  <c r="I33" i="1" s="1"/>
  <c r="C6" i="1"/>
  <c r="C29" i="1" s="1"/>
  <c r="AB5" i="1"/>
  <c r="AB31" i="1" s="1"/>
  <c r="V31" i="1"/>
  <c r="R39" i="1"/>
  <c r="M15" i="1"/>
  <c r="M38" i="1" s="1"/>
  <c r="R26" i="1"/>
  <c r="S26" i="1" s="1"/>
  <c r="Z13" i="1"/>
  <c r="D15" i="1"/>
  <c r="D38" i="1" s="1"/>
  <c r="S37" i="1"/>
  <c r="V51" i="1" s="1"/>
  <c r="V24" i="1"/>
  <c r="W24" i="1" s="1"/>
  <c r="Z36" i="1" l="1"/>
  <c r="AD10" i="1"/>
  <c r="AD36" i="1" s="1"/>
  <c r="S24" i="1"/>
  <c r="S21" i="1"/>
  <c r="R53" i="1"/>
  <c r="AD12" i="1"/>
  <c r="AD38" i="1" s="1"/>
  <c r="Z38" i="1"/>
  <c r="Z32" i="1"/>
  <c r="AD6" i="1"/>
  <c r="AD32" i="1" s="1"/>
  <c r="Z35" i="1"/>
  <c r="AD9" i="1"/>
  <c r="AD35" i="1" s="1"/>
  <c r="R48" i="1"/>
  <c r="R47" i="1"/>
  <c r="Z40" i="1"/>
  <c r="AD14" i="1"/>
  <c r="AD40" i="1" s="1"/>
  <c r="S20" i="1"/>
  <c r="Z39" i="1"/>
  <c r="AD13" i="1"/>
  <c r="AD39" i="1" s="1"/>
  <c r="R52" i="1"/>
  <c r="Z34" i="1"/>
  <c r="AD8" i="1"/>
  <c r="AD34" i="1" s="1"/>
  <c r="Z41" i="1"/>
  <c r="AD15" i="1"/>
  <c r="AD41" i="1" s="1"/>
  <c r="AD7" i="1"/>
  <c r="AD33" i="1" s="1"/>
  <c r="Z33" i="1"/>
  <c r="AD16" i="1"/>
  <c r="AD42" i="1" s="1"/>
  <c r="Z42" i="1"/>
  <c r="R46" i="1"/>
  <c r="S22" i="1"/>
  <c r="Z31" i="1"/>
  <c r="AD5" i="1"/>
  <c r="AD31" i="1" s="1"/>
  <c r="Z37" i="1"/>
  <c r="AD11" i="1"/>
  <c r="AD37" i="1" s="1"/>
  <c r="S27" i="1"/>
  <c r="N40" i="1" l="1"/>
  <c r="L40" i="1"/>
  <c r="M40" i="1"/>
  <c r="H30" i="1"/>
  <c r="I30" i="1"/>
  <c r="G30" i="1"/>
  <c r="N35" i="1"/>
  <c r="L35" i="1"/>
  <c r="M35" i="1"/>
  <c r="B30" i="1"/>
  <c r="D30" i="1"/>
  <c r="C30" i="1"/>
  <c r="N45" i="1"/>
  <c r="M45" i="1"/>
  <c r="L45" i="1"/>
  <c r="H45" i="1"/>
  <c r="I45" i="1"/>
  <c r="G45" i="1"/>
  <c r="B35" i="1"/>
  <c r="D35" i="1"/>
  <c r="C35" i="1"/>
  <c r="H35" i="1"/>
  <c r="I35" i="1"/>
  <c r="G35" i="1"/>
  <c r="H40" i="1"/>
  <c r="I40" i="1"/>
  <c r="G40" i="1"/>
  <c r="B40" i="1"/>
  <c r="C40" i="1"/>
  <c r="D40" i="1"/>
  <c r="N30" i="1"/>
  <c r="M30" i="1"/>
  <c r="L30" i="1"/>
  <c r="B45" i="1"/>
  <c r="D45" i="1"/>
  <c r="C45" i="1"/>
</calcChain>
</file>

<file path=xl/sharedStrings.xml><?xml version="1.0" encoding="utf-8"?>
<sst xmlns="http://schemas.openxmlformats.org/spreadsheetml/2006/main" count="48" uniqueCount="13">
  <si>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6" eb="17">
      <t>ジョウ</t>
    </rPh>
    <rPh sb="18" eb="20">
      <t>レンゾク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</si>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</sst>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5" fillId="0" borderId="18" xfId="0" applyFont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875" style="4" hidden="1" customWidth="1"/>
    <col min="30" max="30" width="6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0.20238213562151497</v>
      </c>
      <c r="AO1" s="5">
        <f t="shared" ref="AO1:AO24" ca="1" si="0">RANK(AN1,$AN$1:$AN$101,)</f>
        <v>18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0.44543825182082708</v>
      </c>
      <c r="AX1" s="5">
        <f t="shared" ref="AX1:AX45" ca="1" si="1">RANK(AW1,$AW$1:$AW$101,)</f>
        <v>26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24" ca="1" si="2">RAND()</f>
        <v>0.10563476084515366</v>
      </c>
      <c r="AO2" s="5">
        <f t="shared" ca="1" si="0"/>
        <v>19</v>
      </c>
      <c r="AP2" s="3"/>
      <c r="AQ2" s="3">
        <v>2</v>
      </c>
      <c r="AR2" s="3">
        <v>1</v>
      </c>
      <c r="AS2" s="3">
        <v>8</v>
      </c>
      <c r="AW2" s="6">
        <f t="shared" ref="AW2:AW45" ca="1" si="3">RAND()</f>
        <v>0.49798042642013074</v>
      </c>
      <c r="AX2" s="5">
        <f t="shared" ca="1" si="1"/>
        <v>24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0.83826271852557022</v>
      </c>
      <c r="AO3" s="5">
        <f t="shared" ca="1" si="0"/>
        <v>2</v>
      </c>
      <c r="AP3" s="3"/>
      <c r="AQ3" s="3">
        <v>3</v>
      </c>
      <c r="AR3" s="3">
        <v>2</v>
      </c>
      <c r="AS3" s="3">
        <v>7</v>
      </c>
      <c r="AW3" s="6">
        <f t="shared" ca="1" si="3"/>
        <v>0.25473953415701822</v>
      </c>
      <c r="AX3" s="5">
        <f t="shared" ca="1" si="1"/>
        <v>37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1.6314194570644425E-2</v>
      </c>
      <c r="AO4" s="5">
        <f t="shared" ca="1" si="0"/>
        <v>22</v>
      </c>
      <c r="AP4" s="3"/>
      <c r="AQ4" s="3">
        <v>4</v>
      </c>
      <c r="AR4" s="3">
        <v>3</v>
      </c>
      <c r="AS4" s="3">
        <v>6</v>
      </c>
      <c r="AW4" s="6">
        <f t="shared" ca="1" si="3"/>
        <v>0.81495952249777526</v>
      </c>
      <c r="AX4" s="5">
        <f t="shared" ca="1" si="1"/>
        <v>8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7</v>
      </c>
      <c r="D5" s="22">
        <f ca="1">$S5</f>
        <v>7</v>
      </c>
      <c r="E5" s="23"/>
      <c r="F5" s="20"/>
      <c r="G5" s="21"/>
      <c r="H5" s="22">
        <f ca="1">$R6</f>
        <v>8</v>
      </c>
      <c r="I5" s="22">
        <f ca="1">$S6</f>
        <v>7</v>
      </c>
      <c r="J5" s="23"/>
      <c r="K5" s="20"/>
      <c r="L5" s="21"/>
      <c r="M5" s="22">
        <f ca="1">$R7</f>
        <v>1</v>
      </c>
      <c r="N5" s="22">
        <f ca="1">$S7</f>
        <v>9</v>
      </c>
      <c r="O5" s="23"/>
      <c r="P5" s="3"/>
      <c r="Q5" s="3">
        <v>1</v>
      </c>
      <c r="R5" s="24">
        <f ca="1">IF(AND((AH5+AL5)&lt;10,(AG5+AK5)=9,AG5&lt;9),AG5+1,AG5)</f>
        <v>7</v>
      </c>
      <c r="S5" s="25">
        <f ca="1">AH5</f>
        <v>7</v>
      </c>
      <c r="T5" s="26"/>
      <c r="U5" s="3">
        <v>1</v>
      </c>
      <c r="V5" s="25">
        <f ca="1">IF(AND((AH5+AL5)&lt;10,(AG5+AK5)=9,AG5=9),AK5+1,AK5)</f>
        <v>2</v>
      </c>
      <c r="W5" s="25">
        <f t="shared" ref="W5:W16" ca="1" si="4">AL5</f>
        <v>7</v>
      </c>
      <c r="X5" s="26"/>
      <c r="Y5" s="3">
        <v>1</v>
      </c>
      <c r="Z5" s="27">
        <f ca="1">R5*10+S5</f>
        <v>77</v>
      </c>
      <c r="AA5" s="28" t="s">
        <v>7</v>
      </c>
      <c r="AB5" s="28">
        <f ca="1">V5*10+W5</f>
        <v>27</v>
      </c>
      <c r="AC5" s="29" t="s">
        <v>8</v>
      </c>
      <c r="AD5" s="25">
        <f t="shared" ref="AD5:AD16" ca="1" si="5">Z5+AB5</f>
        <v>104</v>
      </c>
      <c r="AF5" s="3">
        <v>1</v>
      </c>
      <c r="AG5" s="25">
        <f ca="1">VLOOKUP($AO1,$AQ$1:$AS$101,2,FALSE)</f>
        <v>7</v>
      </c>
      <c r="AH5" s="25">
        <f ca="1">VLOOKUP($AX1,$AZ$1:$BB$101,2,FALSE)</f>
        <v>7</v>
      </c>
      <c r="AI5" s="26"/>
      <c r="AJ5" s="3">
        <v>1</v>
      </c>
      <c r="AK5" s="25">
        <f ca="1">VLOOKUP($AO1,$AQ$1:$AS$101,3,FALSE)</f>
        <v>2</v>
      </c>
      <c r="AL5" s="25">
        <f t="shared" ref="AL5:AL16" ca="1" si="6">VLOOKUP($AX1,$AZ$1:$BB$101,3,FALSE)</f>
        <v>7</v>
      </c>
      <c r="AN5" s="6">
        <f t="shared" ca="1" si="2"/>
        <v>0.31298582377102058</v>
      </c>
      <c r="AO5" s="5">
        <f t="shared" ca="1" si="0"/>
        <v>15</v>
      </c>
      <c r="AP5" s="3"/>
      <c r="AQ5" s="3">
        <v>5</v>
      </c>
      <c r="AR5" s="3">
        <v>4</v>
      </c>
      <c r="AS5" s="3">
        <v>5</v>
      </c>
      <c r="AW5" s="6">
        <f t="shared" ca="1" si="3"/>
        <v>0.80686108517088906</v>
      </c>
      <c r="AX5" s="5">
        <f t="shared" ca="1" si="1"/>
        <v>9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0">
        <f ca="1">$V5</f>
        <v>2</v>
      </c>
      <c r="D6" s="30">
        <f ca="1">$W5</f>
        <v>7</v>
      </c>
      <c r="E6" s="23"/>
      <c r="F6" s="20"/>
      <c r="G6" s="30" t="s">
        <v>9</v>
      </c>
      <c r="H6" s="30">
        <f ca="1">$V6</f>
        <v>1</v>
      </c>
      <c r="I6" s="30">
        <f ca="1">$W6</f>
        <v>5</v>
      </c>
      <c r="J6" s="23"/>
      <c r="K6" s="20"/>
      <c r="L6" s="30" t="s">
        <v>9</v>
      </c>
      <c r="M6" s="30">
        <f ca="1">$V7</f>
        <v>8</v>
      </c>
      <c r="N6" s="30">
        <f ca="1">$W7</f>
        <v>1</v>
      </c>
      <c r="O6" s="23"/>
      <c r="P6" s="3"/>
      <c r="Q6" s="3">
        <v>2</v>
      </c>
      <c r="R6" s="24">
        <f t="shared" ref="R6:R16" ca="1" si="7">IF(AND((AH6+AL6)&lt;10,(AG6+AK6)=9,AG6&lt;9),AG6+1,AG6)</f>
        <v>8</v>
      </c>
      <c r="S6" s="25">
        <f t="shared" ref="S6:S16" ca="1" si="8">AH6</f>
        <v>7</v>
      </c>
      <c r="T6" s="26"/>
      <c r="U6" s="3">
        <v>2</v>
      </c>
      <c r="V6" s="25">
        <f t="shared" ref="V6:V16" ca="1" si="9">IF(AND((AH6+AL6)&lt;10,(AG6+AK6)=9,AG6=9),AK6+1,AK6)</f>
        <v>1</v>
      </c>
      <c r="W6" s="25">
        <f t="shared" ca="1" si="4"/>
        <v>5</v>
      </c>
      <c r="X6" s="26"/>
      <c r="Y6" s="3">
        <v>2</v>
      </c>
      <c r="Z6" s="27">
        <f t="shared" ref="Z6:Z16" ca="1" si="10">R6*10+W6</f>
        <v>85</v>
      </c>
      <c r="AA6" s="28" t="s">
        <v>10</v>
      </c>
      <c r="AB6" s="28">
        <f t="shared" ref="AB6:AB16" ca="1" si="11">V6*10+S6</f>
        <v>17</v>
      </c>
      <c r="AC6" s="29" t="s">
        <v>8</v>
      </c>
      <c r="AD6" s="25">
        <f t="shared" ca="1" si="5"/>
        <v>102</v>
      </c>
      <c r="AF6" s="3">
        <v>2</v>
      </c>
      <c r="AG6" s="25">
        <f t="shared" ref="AG6:AG16" ca="1" si="12">VLOOKUP($AO2,$AQ$1:$AS$101,2,FALSE)</f>
        <v>8</v>
      </c>
      <c r="AH6" s="25">
        <f t="shared" ref="AH6:AH16" ca="1" si="13">VLOOKUP($AX2,$AZ$1:$BB$101,2,FALSE)</f>
        <v>7</v>
      </c>
      <c r="AI6" s="26"/>
      <c r="AJ6" s="3">
        <v>2</v>
      </c>
      <c r="AK6" s="25">
        <f t="shared" ref="AK6:AK16" ca="1" si="14">VLOOKUP($AO2,$AQ$1:$AS$101,3,FALSE)</f>
        <v>1</v>
      </c>
      <c r="AL6" s="25">
        <f t="shared" ca="1" si="6"/>
        <v>5</v>
      </c>
      <c r="AN6" s="6">
        <f t="shared" ca="1" si="2"/>
        <v>0.97887162391879401</v>
      </c>
      <c r="AO6" s="5">
        <f t="shared" ca="1" si="0"/>
        <v>1</v>
      </c>
      <c r="AP6" s="3"/>
      <c r="AQ6" s="3">
        <v>6</v>
      </c>
      <c r="AR6" s="3">
        <v>5</v>
      </c>
      <c r="AS6" s="3">
        <v>4</v>
      </c>
      <c r="AW6" s="6">
        <f t="shared" ca="1" si="3"/>
        <v>0.34783337779702961</v>
      </c>
      <c r="AX6" s="5">
        <f t="shared" ca="1" si="1"/>
        <v>32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1"/>
      <c r="C7" s="31"/>
      <c r="D7" s="31"/>
      <c r="E7" s="23"/>
      <c r="F7" s="20"/>
      <c r="G7" s="31"/>
      <c r="H7" s="31"/>
      <c r="I7" s="31"/>
      <c r="J7" s="23"/>
      <c r="K7" s="20"/>
      <c r="L7" s="31"/>
      <c r="M7" s="31"/>
      <c r="N7" s="31"/>
      <c r="O7" s="23"/>
      <c r="P7" s="3"/>
      <c r="Q7" s="3">
        <v>3</v>
      </c>
      <c r="R7" s="24">
        <f t="shared" ca="1" si="7"/>
        <v>1</v>
      </c>
      <c r="S7" s="25">
        <f t="shared" ca="1" si="8"/>
        <v>9</v>
      </c>
      <c r="T7" s="26"/>
      <c r="U7" s="3">
        <v>3</v>
      </c>
      <c r="V7" s="25">
        <f t="shared" ca="1" si="9"/>
        <v>8</v>
      </c>
      <c r="W7" s="25">
        <f t="shared" ca="1" si="4"/>
        <v>1</v>
      </c>
      <c r="X7" s="26"/>
      <c r="Y7" s="3">
        <v>3</v>
      </c>
      <c r="Z7" s="27">
        <f t="shared" ca="1" si="10"/>
        <v>11</v>
      </c>
      <c r="AA7" s="28" t="s">
        <v>10</v>
      </c>
      <c r="AB7" s="28">
        <f t="shared" ca="1" si="11"/>
        <v>89</v>
      </c>
      <c r="AC7" s="29" t="s">
        <v>8</v>
      </c>
      <c r="AD7" s="25">
        <f t="shared" ca="1" si="5"/>
        <v>100</v>
      </c>
      <c r="AF7" s="3">
        <v>3</v>
      </c>
      <c r="AG7" s="25">
        <f t="shared" ca="1" si="12"/>
        <v>1</v>
      </c>
      <c r="AH7" s="25">
        <f t="shared" ca="1" si="13"/>
        <v>9</v>
      </c>
      <c r="AI7" s="26"/>
      <c r="AJ7" s="3">
        <v>3</v>
      </c>
      <c r="AK7" s="25">
        <f t="shared" ca="1" si="14"/>
        <v>8</v>
      </c>
      <c r="AL7" s="25">
        <f t="shared" ca="1" si="6"/>
        <v>1</v>
      </c>
      <c r="AN7" s="6">
        <f t="shared" ca="1" si="2"/>
        <v>9.4675328911416057E-2</v>
      </c>
      <c r="AO7" s="5">
        <f t="shared" ca="1" si="0"/>
        <v>20</v>
      </c>
      <c r="AP7" s="3"/>
      <c r="AQ7" s="3">
        <v>7</v>
      </c>
      <c r="AR7" s="3">
        <v>6</v>
      </c>
      <c r="AS7" s="3">
        <v>3</v>
      </c>
      <c r="AW7" s="6">
        <f t="shared" ca="1" si="3"/>
        <v>0.2432397737881159</v>
      </c>
      <c r="AX7" s="5">
        <f t="shared" ca="1" si="1"/>
        <v>38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2"/>
      <c r="B8" s="33"/>
      <c r="C8" s="33"/>
      <c r="D8" s="33"/>
      <c r="E8" s="34"/>
      <c r="F8" s="32"/>
      <c r="G8" s="33"/>
      <c r="H8" s="33"/>
      <c r="I8" s="33"/>
      <c r="J8" s="34"/>
      <c r="K8" s="32"/>
      <c r="L8" s="33"/>
      <c r="M8" s="33"/>
      <c r="N8" s="33"/>
      <c r="O8" s="34"/>
      <c r="P8" s="3"/>
      <c r="Q8" s="3">
        <v>4</v>
      </c>
      <c r="R8" s="24">
        <f t="shared" ca="1" si="7"/>
        <v>9</v>
      </c>
      <c r="S8" s="25">
        <f t="shared" ca="1" si="8"/>
        <v>4</v>
      </c>
      <c r="T8" s="26"/>
      <c r="U8" s="3">
        <v>4</v>
      </c>
      <c r="V8" s="25">
        <f t="shared" ca="1" si="9"/>
        <v>0</v>
      </c>
      <c r="W8" s="25">
        <f t="shared" ca="1" si="4"/>
        <v>7</v>
      </c>
      <c r="X8" s="26"/>
      <c r="Y8" s="3">
        <v>4</v>
      </c>
      <c r="Z8" s="27">
        <f t="shared" ca="1" si="10"/>
        <v>97</v>
      </c>
      <c r="AA8" s="28" t="s">
        <v>10</v>
      </c>
      <c r="AB8" s="28">
        <f t="shared" ca="1" si="11"/>
        <v>4</v>
      </c>
      <c r="AC8" s="29" t="s">
        <v>8</v>
      </c>
      <c r="AD8" s="25">
        <f t="shared" ca="1" si="5"/>
        <v>101</v>
      </c>
      <c r="AF8" s="3">
        <v>4</v>
      </c>
      <c r="AG8" s="25">
        <f t="shared" ca="1" si="12"/>
        <v>9</v>
      </c>
      <c r="AH8" s="25">
        <f t="shared" ca="1" si="13"/>
        <v>4</v>
      </c>
      <c r="AI8" s="26"/>
      <c r="AJ8" s="3">
        <v>4</v>
      </c>
      <c r="AK8" s="25">
        <f t="shared" ca="1" si="14"/>
        <v>0</v>
      </c>
      <c r="AL8" s="25">
        <f t="shared" ca="1" si="6"/>
        <v>7</v>
      </c>
      <c r="AN8" s="6">
        <f t="shared" ca="1" si="2"/>
        <v>0.31192028098103841</v>
      </c>
      <c r="AO8" s="5">
        <f t="shared" ca="1" si="0"/>
        <v>16</v>
      </c>
      <c r="AP8" s="3"/>
      <c r="AQ8" s="3">
        <v>8</v>
      </c>
      <c r="AR8" s="3">
        <v>7</v>
      </c>
      <c r="AS8" s="3">
        <v>2</v>
      </c>
      <c r="AW8" s="6">
        <f t="shared" ca="1" si="3"/>
        <v>0.27408749360955287</v>
      </c>
      <c r="AX8" s="5">
        <f t="shared" ca="1" si="1"/>
        <v>35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4</v>
      </c>
      <c r="S9" s="25">
        <f t="shared" ca="1" si="8"/>
        <v>4</v>
      </c>
      <c r="T9" s="26"/>
      <c r="U9" s="3">
        <v>5</v>
      </c>
      <c r="V9" s="25">
        <f t="shared" ca="1" si="9"/>
        <v>5</v>
      </c>
      <c r="W9" s="25">
        <f t="shared" ca="1" si="4"/>
        <v>8</v>
      </c>
      <c r="X9" s="26"/>
      <c r="Y9" s="3">
        <v>5</v>
      </c>
      <c r="Z9" s="27">
        <f t="shared" ca="1" si="10"/>
        <v>48</v>
      </c>
      <c r="AA9" s="28" t="s">
        <v>10</v>
      </c>
      <c r="AB9" s="28">
        <f t="shared" ca="1" si="11"/>
        <v>54</v>
      </c>
      <c r="AC9" s="29" t="s">
        <v>8</v>
      </c>
      <c r="AD9" s="25">
        <f t="shared" ca="1" si="5"/>
        <v>102</v>
      </c>
      <c r="AF9" s="3">
        <v>5</v>
      </c>
      <c r="AG9" s="25">
        <f t="shared" ca="1" si="12"/>
        <v>4</v>
      </c>
      <c r="AH9" s="25">
        <f t="shared" ca="1" si="13"/>
        <v>4</v>
      </c>
      <c r="AI9" s="26"/>
      <c r="AJ9" s="3">
        <v>5</v>
      </c>
      <c r="AK9" s="25">
        <f t="shared" ca="1" si="14"/>
        <v>5</v>
      </c>
      <c r="AL9" s="25">
        <f t="shared" ca="1" si="6"/>
        <v>8</v>
      </c>
      <c r="AN9" s="6">
        <f t="shared" ca="1" si="2"/>
        <v>0.65779991510610236</v>
      </c>
      <c r="AO9" s="5">
        <f t="shared" ca="1" si="0"/>
        <v>6</v>
      </c>
      <c r="AP9" s="3"/>
      <c r="AQ9" s="3">
        <v>9</v>
      </c>
      <c r="AR9" s="3">
        <v>8</v>
      </c>
      <c r="AS9" s="3">
        <v>1</v>
      </c>
      <c r="AW9" s="6">
        <f t="shared" ca="1" si="3"/>
        <v>0.36313275020772873</v>
      </c>
      <c r="AX9" s="5">
        <f t="shared" ca="1" si="1"/>
        <v>31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9</v>
      </c>
      <c r="D10" s="22">
        <f ca="1">$S8</f>
        <v>4</v>
      </c>
      <c r="E10" s="23"/>
      <c r="F10" s="20"/>
      <c r="G10" s="21"/>
      <c r="H10" s="22">
        <f ca="1">$R9</f>
        <v>4</v>
      </c>
      <c r="I10" s="22">
        <f ca="1">$S9</f>
        <v>4</v>
      </c>
      <c r="J10" s="23"/>
      <c r="K10" s="20"/>
      <c r="L10" s="21"/>
      <c r="M10" s="22">
        <f ca="1">$R10</f>
        <v>0</v>
      </c>
      <c r="N10" s="22">
        <f ca="1">$S10</f>
        <v>8</v>
      </c>
      <c r="O10" s="23"/>
      <c r="P10" s="3"/>
      <c r="Q10" s="3">
        <v>6</v>
      </c>
      <c r="R10" s="24">
        <f t="shared" ca="1" si="7"/>
        <v>0</v>
      </c>
      <c r="S10" s="25">
        <f t="shared" ca="1" si="8"/>
        <v>8</v>
      </c>
      <c r="T10" s="26"/>
      <c r="U10" s="3">
        <v>6</v>
      </c>
      <c r="V10" s="25">
        <f t="shared" ca="1" si="9"/>
        <v>9</v>
      </c>
      <c r="W10" s="25">
        <f t="shared" ca="1" si="4"/>
        <v>5</v>
      </c>
      <c r="X10" s="26"/>
      <c r="Y10" s="3">
        <v>6</v>
      </c>
      <c r="Z10" s="27">
        <f t="shared" ca="1" si="10"/>
        <v>5</v>
      </c>
      <c r="AA10" s="28" t="s">
        <v>10</v>
      </c>
      <c r="AB10" s="28">
        <f t="shared" ca="1" si="11"/>
        <v>98</v>
      </c>
      <c r="AC10" s="29" t="s">
        <v>8</v>
      </c>
      <c r="AD10" s="25">
        <f t="shared" ca="1" si="5"/>
        <v>103</v>
      </c>
      <c r="AF10" s="3">
        <v>6</v>
      </c>
      <c r="AG10" s="25">
        <f t="shared" ca="1" si="12"/>
        <v>0</v>
      </c>
      <c r="AH10" s="25">
        <f t="shared" ca="1" si="13"/>
        <v>8</v>
      </c>
      <c r="AI10" s="26"/>
      <c r="AJ10" s="3">
        <v>6</v>
      </c>
      <c r="AK10" s="25">
        <f t="shared" ca="1" si="14"/>
        <v>9</v>
      </c>
      <c r="AL10" s="25">
        <f t="shared" ca="1" si="6"/>
        <v>5</v>
      </c>
      <c r="AN10" s="6">
        <f t="shared" ca="1" si="2"/>
        <v>0.61071094209993371</v>
      </c>
      <c r="AO10" s="5">
        <f t="shared" ca="1" si="0"/>
        <v>8</v>
      </c>
      <c r="AP10" s="3"/>
      <c r="AQ10" s="3">
        <v>10</v>
      </c>
      <c r="AR10" s="3">
        <v>9</v>
      </c>
      <c r="AS10" s="3">
        <v>0</v>
      </c>
      <c r="AW10" s="6">
        <f t="shared" ca="1" si="3"/>
        <v>0.54924157790758454</v>
      </c>
      <c r="AX10" s="5">
        <f t="shared" ca="1" si="1"/>
        <v>21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9</v>
      </c>
      <c r="C11" s="30">
        <f ca="1">$V8</f>
        <v>0</v>
      </c>
      <c r="D11" s="30">
        <f ca="1">$W8</f>
        <v>7</v>
      </c>
      <c r="E11" s="23"/>
      <c r="F11" s="20"/>
      <c r="G11" s="30" t="s">
        <v>9</v>
      </c>
      <c r="H11" s="30">
        <f ca="1">$V9</f>
        <v>5</v>
      </c>
      <c r="I11" s="30">
        <f ca="1">$W9</f>
        <v>8</v>
      </c>
      <c r="J11" s="23"/>
      <c r="K11" s="20"/>
      <c r="L11" s="30" t="s">
        <v>9</v>
      </c>
      <c r="M11" s="30">
        <f ca="1">$V10</f>
        <v>9</v>
      </c>
      <c r="N11" s="30">
        <f ca="1">$W10</f>
        <v>5</v>
      </c>
      <c r="O11" s="23"/>
      <c r="P11" s="3"/>
      <c r="Q11" s="3">
        <v>7</v>
      </c>
      <c r="R11" s="24">
        <f t="shared" ca="1" si="7"/>
        <v>9</v>
      </c>
      <c r="S11" s="25">
        <f t="shared" ca="1" si="8"/>
        <v>9</v>
      </c>
      <c r="T11" s="26"/>
      <c r="U11" s="3">
        <v>7</v>
      </c>
      <c r="V11" s="25">
        <f t="shared" ca="1" si="9"/>
        <v>0</v>
      </c>
      <c r="W11" s="25">
        <f t="shared" ca="1" si="4"/>
        <v>2</v>
      </c>
      <c r="X11" s="26"/>
      <c r="Y11" s="3">
        <v>7</v>
      </c>
      <c r="Z11" s="27">
        <f t="shared" ca="1" si="10"/>
        <v>92</v>
      </c>
      <c r="AA11" s="28" t="s">
        <v>10</v>
      </c>
      <c r="AB11" s="28">
        <f t="shared" ca="1" si="11"/>
        <v>9</v>
      </c>
      <c r="AC11" s="29" t="s">
        <v>8</v>
      </c>
      <c r="AD11" s="25">
        <f t="shared" ca="1" si="5"/>
        <v>101</v>
      </c>
      <c r="AF11" s="3">
        <v>7</v>
      </c>
      <c r="AG11" s="25">
        <f t="shared" ca="1" si="12"/>
        <v>9</v>
      </c>
      <c r="AH11" s="25">
        <f t="shared" ca="1" si="13"/>
        <v>9</v>
      </c>
      <c r="AI11" s="26"/>
      <c r="AJ11" s="3">
        <v>7</v>
      </c>
      <c r="AK11" s="25">
        <f t="shared" ca="1" si="14"/>
        <v>0</v>
      </c>
      <c r="AL11" s="25">
        <f t="shared" ca="1" si="6"/>
        <v>2</v>
      </c>
      <c r="AN11" s="6">
        <f t="shared" ca="1" si="2"/>
        <v>0.32576803393256304</v>
      </c>
      <c r="AO11" s="5">
        <f t="shared" ca="1" si="0"/>
        <v>13</v>
      </c>
      <c r="AP11" s="3"/>
      <c r="AQ11" s="3">
        <v>11</v>
      </c>
      <c r="AR11" s="3">
        <v>0</v>
      </c>
      <c r="AS11" s="3">
        <v>9</v>
      </c>
      <c r="AW11" s="6">
        <f t="shared" ca="1" si="3"/>
        <v>0.12600215083169053</v>
      </c>
      <c r="AX11" s="5">
        <f t="shared" ca="1" si="1"/>
        <v>44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1"/>
      <c r="C12" s="31"/>
      <c r="D12" s="31"/>
      <c r="E12" s="23"/>
      <c r="F12" s="20"/>
      <c r="G12" s="31"/>
      <c r="H12" s="31"/>
      <c r="I12" s="31"/>
      <c r="J12" s="23"/>
      <c r="K12" s="20"/>
      <c r="L12" s="31"/>
      <c r="M12" s="31"/>
      <c r="N12" s="31"/>
      <c r="O12" s="23"/>
      <c r="P12" s="3"/>
      <c r="Q12" s="3">
        <v>8</v>
      </c>
      <c r="R12" s="24">
        <f t="shared" ca="1" si="7"/>
        <v>5</v>
      </c>
      <c r="S12" s="25">
        <f t="shared" ca="1" si="8"/>
        <v>8</v>
      </c>
      <c r="T12" s="26"/>
      <c r="U12" s="3">
        <v>8</v>
      </c>
      <c r="V12" s="25">
        <f t="shared" ca="1" si="9"/>
        <v>4</v>
      </c>
      <c r="W12" s="25">
        <f t="shared" ca="1" si="4"/>
        <v>8</v>
      </c>
      <c r="X12" s="26"/>
      <c r="Y12" s="3">
        <v>8</v>
      </c>
      <c r="Z12" s="27">
        <f t="shared" ca="1" si="10"/>
        <v>58</v>
      </c>
      <c r="AA12" s="28" t="s">
        <v>10</v>
      </c>
      <c r="AB12" s="28">
        <f t="shared" ca="1" si="11"/>
        <v>48</v>
      </c>
      <c r="AC12" s="29" t="s">
        <v>8</v>
      </c>
      <c r="AD12" s="25">
        <f t="shared" ca="1" si="5"/>
        <v>106</v>
      </c>
      <c r="AF12" s="3">
        <v>8</v>
      </c>
      <c r="AG12" s="25">
        <f t="shared" ca="1" si="12"/>
        <v>5</v>
      </c>
      <c r="AH12" s="25">
        <f t="shared" ca="1" si="13"/>
        <v>8</v>
      </c>
      <c r="AI12" s="26"/>
      <c r="AJ12" s="3">
        <v>8</v>
      </c>
      <c r="AK12" s="25">
        <f t="shared" ca="1" si="14"/>
        <v>4</v>
      </c>
      <c r="AL12" s="25">
        <f t="shared" ca="1" si="6"/>
        <v>8</v>
      </c>
      <c r="AN12" s="6">
        <f t="shared" ca="1" si="2"/>
        <v>0.509018713532989</v>
      </c>
      <c r="AO12" s="5">
        <f t="shared" ca="1" si="0"/>
        <v>10</v>
      </c>
      <c r="AP12" s="3"/>
      <c r="AQ12" s="3">
        <v>12</v>
      </c>
      <c r="AR12" s="3">
        <v>1</v>
      </c>
      <c r="AS12" s="3">
        <v>8</v>
      </c>
      <c r="AW12" s="6">
        <f t="shared" ca="1" si="3"/>
        <v>0.25951571917869676</v>
      </c>
      <c r="AX12" s="5">
        <f t="shared" ca="1" si="1"/>
        <v>36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2"/>
      <c r="B13" s="33"/>
      <c r="C13" s="33"/>
      <c r="D13" s="33"/>
      <c r="E13" s="34"/>
      <c r="F13" s="32"/>
      <c r="G13" s="33"/>
      <c r="H13" s="33"/>
      <c r="I13" s="33"/>
      <c r="J13" s="34"/>
      <c r="K13" s="32"/>
      <c r="L13" s="33"/>
      <c r="M13" s="33"/>
      <c r="N13" s="33"/>
      <c r="O13" s="34"/>
      <c r="P13" s="3"/>
      <c r="Q13" s="3">
        <v>9</v>
      </c>
      <c r="R13" s="24">
        <f t="shared" ca="1" si="7"/>
        <v>5</v>
      </c>
      <c r="S13" s="25">
        <f t="shared" ca="1" si="8"/>
        <v>8</v>
      </c>
      <c r="T13" s="26"/>
      <c r="U13" s="3">
        <v>9</v>
      </c>
      <c r="V13" s="25">
        <f t="shared" ca="1" si="9"/>
        <v>4</v>
      </c>
      <c r="W13" s="25">
        <f t="shared" ca="1" si="4"/>
        <v>4</v>
      </c>
      <c r="X13" s="26"/>
      <c r="Y13" s="3">
        <v>9</v>
      </c>
      <c r="Z13" s="27">
        <f t="shared" ca="1" si="10"/>
        <v>54</v>
      </c>
      <c r="AA13" s="28" t="s">
        <v>10</v>
      </c>
      <c r="AB13" s="28">
        <f t="shared" ca="1" si="11"/>
        <v>48</v>
      </c>
      <c r="AC13" s="29" t="s">
        <v>8</v>
      </c>
      <c r="AD13" s="25">
        <f t="shared" ca="1" si="5"/>
        <v>102</v>
      </c>
      <c r="AF13" s="3">
        <v>9</v>
      </c>
      <c r="AG13" s="25">
        <f t="shared" ca="1" si="12"/>
        <v>5</v>
      </c>
      <c r="AH13" s="25">
        <f t="shared" ca="1" si="13"/>
        <v>8</v>
      </c>
      <c r="AI13" s="26"/>
      <c r="AJ13" s="3">
        <v>9</v>
      </c>
      <c r="AK13" s="25">
        <f t="shared" ca="1" si="14"/>
        <v>4</v>
      </c>
      <c r="AL13" s="25">
        <f t="shared" ca="1" si="6"/>
        <v>4</v>
      </c>
      <c r="AN13" s="6">
        <f t="shared" ca="1" si="2"/>
        <v>0.80153523124020742</v>
      </c>
      <c r="AO13" s="5">
        <f t="shared" ca="1" si="0"/>
        <v>3</v>
      </c>
      <c r="AP13" s="3"/>
      <c r="AQ13" s="3">
        <v>13</v>
      </c>
      <c r="AR13" s="3">
        <v>2</v>
      </c>
      <c r="AS13" s="3">
        <v>7</v>
      </c>
      <c r="AW13" s="6">
        <f t="shared" ca="1" si="3"/>
        <v>0.82185801875380438</v>
      </c>
      <c r="AX13" s="5">
        <f t="shared" ca="1" si="1"/>
        <v>7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7</v>
      </c>
      <c r="S14" s="25">
        <f t="shared" ca="1" si="8"/>
        <v>6</v>
      </c>
      <c r="T14" s="26"/>
      <c r="U14" s="3">
        <v>10</v>
      </c>
      <c r="V14" s="25">
        <f t="shared" ca="1" si="9"/>
        <v>2</v>
      </c>
      <c r="W14" s="25">
        <f t="shared" ca="1" si="4"/>
        <v>9</v>
      </c>
      <c r="X14" s="26"/>
      <c r="Y14" s="3">
        <v>10</v>
      </c>
      <c r="Z14" s="27">
        <f t="shared" ca="1" si="10"/>
        <v>79</v>
      </c>
      <c r="AA14" s="28" t="s">
        <v>10</v>
      </c>
      <c r="AB14" s="28">
        <f t="shared" ca="1" si="11"/>
        <v>26</v>
      </c>
      <c r="AC14" s="29" t="s">
        <v>8</v>
      </c>
      <c r="AD14" s="25">
        <f t="shared" ca="1" si="5"/>
        <v>105</v>
      </c>
      <c r="AF14" s="3">
        <v>10</v>
      </c>
      <c r="AG14" s="25">
        <f t="shared" ca="1" si="12"/>
        <v>7</v>
      </c>
      <c r="AH14" s="25">
        <f t="shared" ca="1" si="13"/>
        <v>6</v>
      </c>
      <c r="AI14" s="26"/>
      <c r="AJ14" s="3">
        <v>10</v>
      </c>
      <c r="AK14" s="25">
        <f t="shared" ca="1" si="14"/>
        <v>2</v>
      </c>
      <c r="AL14" s="25">
        <f t="shared" ca="1" si="6"/>
        <v>9</v>
      </c>
      <c r="AN14" s="6">
        <f t="shared" ca="1" si="2"/>
        <v>0.68381191783694517</v>
      </c>
      <c r="AO14" s="5">
        <f t="shared" ca="1" si="0"/>
        <v>5</v>
      </c>
      <c r="AP14" s="3"/>
      <c r="AQ14" s="3">
        <v>14</v>
      </c>
      <c r="AR14" s="3">
        <v>3</v>
      </c>
      <c r="AS14" s="3">
        <v>6</v>
      </c>
      <c r="AW14" s="6">
        <f t="shared" ca="1" si="3"/>
        <v>0.98042569034406801</v>
      </c>
      <c r="AX14" s="5">
        <f t="shared" ca="1" si="1"/>
        <v>1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9</v>
      </c>
      <c r="D15" s="22">
        <f ca="1">$S11</f>
        <v>9</v>
      </c>
      <c r="E15" s="23"/>
      <c r="F15" s="20"/>
      <c r="G15" s="21"/>
      <c r="H15" s="22">
        <f ca="1">$R12</f>
        <v>5</v>
      </c>
      <c r="I15" s="22">
        <f ca="1">$S12</f>
        <v>8</v>
      </c>
      <c r="J15" s="23"/>
      <c r="K15" s="20"/>
      <c r="L15" s="21"/>
      <c r="M15" s="22">
        <f ca="1">$R13</f>
        <v>5</v>
      </c>
      <c r="N15" s="22">
        <f ca="1">$S13</f>
        <v>8</v>
      </c>
      <c r="O15" s="23"/>
      <c r="P15" s="3"/>
      <c r="Q15" s="3">
        <v>11</v>
      </c>
      <c r="R15" s="24">
        <f t="shared" ca="1" si="7"/>
        <v>2</v>
      </c>
      <c r="S15" s="25">
        <f t="shared" ca="1" si="8"/>
        <v>9</v>
      </c>
      <c r="T15" s="26"/>
      <c r="U15" s="3">
        <v>11</v>
      </c>
      <c r="V15" s="25">
        <f t="shared" ca="1" si="9"/>
        <v>7</v>
      </c>
      <c r="W15" s="25">
        <f t="shared" ca="1" si="4"/>
        <v>8</v>
      </c>
      <c r="X15" s="26"/>
      <c r="Y15" s="3">
        <v>11</v>
      </c>
      <c r="Z15" s="27">
        <f t="shared" ca="1" si="10"/>
        <v>28</v>
      </c>
      <c r="AA15" s="28" t="s">
        <v>10</v>
      </c>
      <c r="AB15" s="28">
        <f t="shared" ca="1" si="11"/>
        <v>79</v>
      </c>
      <c r="AC15" s="29" t="s">
        <v>8</v>
      </c>
      <c r="AD15" s="25">
        <f t="shared" ca="1" si="5"/>
        <v>107</v>
      </c>
      <c r="AF15" s="3">
        <v>11</v>
      </c>
      <c r="AG15" s="25">
        <f t="shared" ca="1" si="12"/>
        <v>2</v>
      </c>
      <c r="AH15" s="25">
        <f t="shared" ca="1" si="13"/>
        <v>9</v>
      </c>
      <c r="AI15" s="26"/>
      <c r="AJ15" s="3">
        <v>11</v>
      </c>
      <c r="AK15" s="25">
        <f t="shared" ca="1" si="14"/>
        <v>7</v>
      </c>
      <c r="AL15" s="25">
        <f t="shared" ca="1" si="6"/>
        <v>8</v>
      </c>
      <c r="AN15" s="6">
        <f t="shared" ca="1" si="2"/>
        <v>0.3163154982029075</v>
      </c>
      <c r="AO15" s="5">
        <f t="shared" ca="1" si="0"/>
        <v>14</v>
      </c>
      <c r="AP15" s="3"/>
      <c r="AQ15" s="3">
        <v>15</v>
      </c>
      <c r="AR15" s="3">
        <v>4</v>
      </c>
      <c r="AS15" s="3">
        <v>5</v>
      </c>
      <c r="AW15" s="6">
        <f t="shared" ca="1" si="3"/>
        <v>0.40270107619199658</v>
      </c>
      <c r="AX15" s="5">
        <f t="shared" ca="1" si="1"/>
        <v>28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9</v>
      </c>
      <c r="C16" s="30">
        <f ca="1">$V11</f>
        <v>0</v>
      </c>
      <c r="D16" s="30">
        <f ca="1">$W11</f>
        <v>2</v>
      </c>
      <c r="E16" s="23"/>
      <c r="F16" s="20"/>
      <c r="G16" s="30" t="s">
        <v>9</v>
      </c>
      <c r="H16" s="30">
        <f ca="1">$V12</f>
        <v>4</v>
      </c>
      <c r="I16" s="30">
        <f ca="1">$W12</f>
        <v>8</v>
      </c>
      <c r="J16" s="23"/>
      <c r="K16" s="20"/>
      <c r="L16" s="30" t="s">
        <v>9</v>
      </c>
      <c r="M16" s="30">
        <f ca="1">$V13</f>
        <v>4</v>
      </c>
      <c r="N16" s="30">
        <f ca="1">$W13</f>
        <v>4</v>
      </c>
      <c r="O16" s="23"/>
      <c r="P16" s="3"/>
      <c r="Q16" s="3">
        <v>12</v>
      </c>
      <c r="R16" s="24">
        <f t="shared" ca="1" si="7"/>
        <v>9</v>
      </c>
      <c r="S16" s="25">
        <f t="shared" ca="1" si="8"/>
        <v>8</v>
      </c>
      <c r="T16" s="26"/>
      <c r="U16" s="3">
        <v>12</v>
      </c>
      <c r="V16" s="25">
        <f t="shared" ca="1" si="9"/>
        <v>0</v>
      </c>
      <c r="W16" s="25">
        <f t="shared" ca="1" si="4"/>
        <v>9</v>
      </c>
      <c r="X16" s="26"/>
      <c r="Y16" s="3">
        <v>12</v>
      </c>
      <c r="Z16" s="27">
        <f t="shared" ca="1" si="10"/>
        <v>99</v>
      </c>
      <c r="AA16" s="28" t="s">
        <v>10</v>
      </c>
      <c r="AB16" s="28">
        <f t="shared" ca="1" si="11"/>
        <v>8</v>
      </c>
      <c r="AC16" s="29" t="s">
        <v>8</v>
      </c>
      <c r="AD16" s="25">
        <f t="shared" ca="1" si="5"/>
        <v>107</v>
      </c>
      <c r="AF16" s="3">
        <v>12</v>
      </c>
      <c r="AG16" s="25">
        <f t="shared" ca="1" si="12"/>
        <v>9</v>
      </c>
      <c r="AH16" s="25">
        <f t="shared" ca="1" si="13"/>
        <v>8</v>
      </c>
      <c r="AI16" s="26"/>
      <c r="AJ16" s="3">
        <v>12</v>
      </c>
      <c r="AK16" s="25">
        <f t="shared" ca="1" si="14"/>
        <v>0</v>
      </c>
      <c r="AL16" s="25">
        <f t="shared" ca="1" si="6"/>
        <v>9</v>
      </c>
      <c r="AN16" s="6">
        <f t="shared" ca="1" si="2"/>
        <v>0.65437236177630431</v>
      </c>
      <c r="AO16" s="5">
        <f t="shared" ca="1" si="0"/>
        <v>7</v>
      </c>
      <c r="AP16" s="3"/>
      <c r="AQ16" s="3">
        <v>16</v>
      </c>
      <c r="AR16" s="3">
        <v>5</v>
      </c>
      <c r="AS16" s="3">
        <v>4</v>
      </c>
      <c r="AW16" s="6">
        <f t="shared" ca="1" si="3"/>
        <v>0.17775698645242244</v>
      </c>
      <c r="AX16" s="5">
        <f t="shared" ca="1" si="1"/>
        <v>41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20"/>
      <c r="B17" s="31"/>
      <c r="C17" s="31"/>
      <c r="D17" s="31"/>
      <c r="E17" s="23"/>
      <c r="F17" s="20"/>
      <c r="G17" s="31"/>
      <c r="H17" s="31"/>
      <c r="I17" s="31"/>
      <c r="J17" s="23"/>
      <c r="K17" s="20"/>
      <c r="L17" s="31"/>
      <c r="M17" s="31"/>
      <c r="N17" s="31"/>
      <c r="O17" s="23"/>
      <c r="P17" s="3"/>
      <c r="Q17" s="3"/>
      <c r="R17" s="35" t="s">
        <v>11</v>
      </c>
      <c r="S17" s="35"/>
      <c r="T17" s="6"/>
      <c r="U17" s="6"/>
      <c r="V17" s="35" t="s">
        <v>4</v>
      </c>
      <c r="W17" s="36"/>
      <c r="AN17" s="6">
        <f t="shared" ca="1" si="2"/>
        <v>0.28722744841356296</v>
      </c>
      <c r="AO17" s="5">
        <f t="shared" ca="1" si="0"/>
        <v>17</v>
      </c>
      <c r="AP17" s="3"/>
      <c r="AQ17" s="3">
        <v>17</v>
      </c>
      <c r="AR17" s="3">
        <v>6</v>
      </c>
      <c r="AS17" s="3">
        <v>3</v>
      </c>
      <c r="AW17" s="6">
        <f t="shared" ca="1" si="3"/>
        <v>0.85041987367727412</v>
      </c>
      <c r="AX17" s="5">
        <f t="shared" ca="1" si="1"/>
        <v>6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2"/>
      <c r="B18" s="33"/>
      <c r="C18" s="33"/>
      <c r="D18" s="33"/>
      <c r="E18" s="34"/>
      <c r="F18" s="32"/>
      <c r="G18" s="33"/>
      <c r="H18" s="33"/>
      <c r="I18" s="33"/>
      <c r="J18" s="34"/>
      <c r="K18" s="32"/>
      <c r="L18" s="33"/>
      <c r="M18" s="33"/>
      <c r="N18" s="33"/>
      <c r="O18" s="34"/>
      <c r="P18" s="3"/>
      <c r="Q18" s="3">
        <v>1</v>
      </c>
      <c r="R18" s="37">
        <f ca="1">R5+V5</f>
        <v>9</v>
      </c>
      <c r="S18" s="37" t="str">
        <f ca="1">IF(R18+IF(V18&gt;=10,1,0)&gt;=10,"◯","")</f>
        <v>◯</v>
      </c>
      <c r="U18" s="3">
        <v>1</v>
      </c>
      <c r="V18" s="37">
        <f ca="1">S5+W5</f>
        <v>14</v>
      </c>
      <c r="W18" s="37" t="str">
        <f ca="1">IF(V18&gt;=10,"◯","")</f>
        <v>◯</v>
      </c>
      <c r="AN18" s="6">
        <f t="shared" ca="1" si="2"/>
        <v>0.54983258334930052</v>
      </c>
      <c r="AO18" s="5">
        <f t="shared" ca="1" si="0"/>
        <v>9</v>
      </c>
      <c r="AP18" s="3"/>
      <c r="AQ18" s="3">
        <v>18</v>
      </c>
      <c r="AR18" s="3">
        <v>7</v>
      </c>
      <c r="AS18" s="3">
        <v>2</v>
      </c>
      <c r="AW18" s="6">
        <f t="shared" ca="1" si="3"/>
        <v>0.61268494710281218</v>
      </c>
      <c r="AX18" s="5">
        <f t="shared" ca="1" si="1"/>
        <v>19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37">
        <f t="shared" ref="R19:R29" ca="1" si="15">R6+V6</f>
        <v>9</v>
      </c>
      <c r="S19" s="37" t="str">
        <f t="shared" ref="S19:S29" ca="1" si="16">IF(R19+IF(V19&gt;=10,1,0)&gt;=10,"◯","")</f>
        <v>◯</v>
      </c>
      <c r="U19" s="3">
        <v>2</v>
      </c>
      <c r="V19" s="37">
        <f t="shared" ref="V19:V29" ca="1" si="17">S6+W6</f>
        <v>12</v>
      </c>
      <c r="W19" s="37" t="str">
        <f t="shared" ref="W19:W29" ca="1" si="18">IF(V19&gt;=10,"◯","")</f>
        <v>◯</v>
      </c>
      <c r="AN19" s="6">
        <f t="shared" ca="1" si="2"/>
        <v>0.78043703540118248</v>
      </c>
      <c r="AO19" s="5">
        <f t="shared" ca="1" si="0"/>
        <v>4</v>
      </c>
      <c r="AP19" s="3"/>
      <c r="AQ19" s="3">
        <v>19</v>
      </c>
      <c r="AR19" s="3">
        <v>8</v>
      </c>
      <c r="AS19" s="3">
        <v>1</v>
      </c>
      <c r="AW19" s="6">
        <f t="shared" ca="1" si="3"/>
        <v>0.17805578744235717</v>
      </c>
      <c r="AX19" s="5">
        <f t="shared" ca="1" si="1"/>
        <v>40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7</v>
      </c>
      <c r="D20" s="22">
        <f ca="1">$S14</f>
        <v>6</v>
      </c>
      <c r="E20" s="23"/>
      <c r="F20" s="20"/>
      <c r="G20" s="21"/>
      <c r="H20" s="22">
        <f ca="1">$R15</f>
        <v>2</v>
      </c>
      <c r="I20" s="22">
        <f ca="1">$S15</f>
        <v>9</v>
      </c>
      <c r="J20" s="23"/>
      <c r="K20" s="20"/>
      <c r="L20" s="21"/>
      <c r="M20" s="22">
        <f ca="1">$R16</f>
        <v>9</v>
      </c>
      <c r="N20" s="22">
        <f ca="1">$S16</f>
        <v>8</v>
      </c>
      <c r="O20" s="23"/>
      <c r="P20" s="3"/>
      <c r="Q20" s="3">
        <v>3</v>
      </c>
      <c r="R20" s="37">
        <f t="shared" ca="1" si="15"/>
        <v>9</v>
      </c>
      <c r="S20" s="37" t="str">
        <f t="shared" ca="1" si="16"/>
        <v>◯</v>
      </c>
      <c r="U20" s="3">
        <v>3</v>
      </c>
      <c r="V20" s="37">
        <f t="shared" ca="1" si="17"/>
        <v>10</v>
      </c>
      <c r="W20" s="37" t="str">
        <f t="shared" ca="1" si="18"/>
        <v>◯</v>
      </c>
      <c r="AN20" s="6">
        <f t="shared" ca="1" si="2"/>
        <v>0.40571752553094842</v>
      </c>
      <c r="AO20" s="5">
        <f t="shared" ca="1" si="0"/>
        <v>12</v>
      </c>
      <c r="AP20" s="3"/>
      <c r="AQ20" s="3">
        <v>20</v>
      </c>
      <c r="AR20" s="3">
        <v>9</v>
      </c>
      <c r="AS20" s="3">
        <v>0</v>
      </c>
      <c r="AW20" s="6">
        <f t="shared" ca="1" si="3"/>
        <v>0.69851306073991581</v>
      </c>
      <c r="AX20" s="5">
        <f t="shared" ca="1" si="1"/>
        <v>12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9</v>
      </c>
      <c r="C21" s="30">
        <f ca="1">$V14</f>
        <v>2</v>
      </c>
      <c r="D21" s="30">
        <f ca="1">$W14</f>
        <v>9</v>
      </c>
      <c r="E21" s="23"/>
      <c r="F21" s="20"/>
      <c r="G21" s="30" t="s">
        <v>9</v>
      </c>
      <c r="H21" s="30">
        <f ca="1">$V15</f>
        <v>7</v>
      </c>
      <c r="I21" s="30">
        <f ca="1">$W15</f>
        <v>8</v>
      </c>
      <c r="J21" s="23"/>
      <c r="K21" s="20"/>
      <c r="L21" s="30" t="s">
        <v>9</v>
      </c>
      <c r="M21" s="30">
        <f ca="1">$V16</f>
        <v>0</v>
      </c>
      <c r="N21" s="30">
        <f ca="1">$W16</f>
        <v>9</v>
      </c>
      <c r="O21" s="23"/>
      <c r="P21" s="3"/>
      <c r="Q21" s="3">
        <v>4</v>
      </c>
      <c r="R21" s="37">
        <f t="shared" ca="1" si="15"/>
        <v>9</v>
      </c>
      <c r="S21" s="37" t="str">
        <f t="shared" ca="1" si="16"/>
        <v>◯</v>
      </c>
      <c r="U21" s="3">
        <v>4</v>
      </c>
      <c r="V21" s="37">
        <f t="shared" ca="1" si="17"/>
        <v>11</v>
      </c>
      <c r="W21" s="37" t="str">
        <f t="shared" ca="1" si="18"/>
        <v>◯</v>
      </c>
      <c r="AN21" s="38">
        <f t="shared" ca="1" si="2"/>
        <v>4.2689641402432699E-2</v>
      </c>
      <c r="AO21" s="39">
        <f t="shared" ca="1" si="0"/>
        <v>21</v>
      </c>
      <c r="AP21" s="40"/>
      <c r="AQ21" s="40">
        <v>21</v>
      </c>
      <c r="AR21" s="40">
        <v>9</v>
      </c>
      <c r="AS21" s="40">
        <v>0</v>
      </c>
      <c r="AW21" s="6">
        <f t="shared" ca="1" si="3"/>
        <v>0.30902491924152642</v>
      </c>
      <c r="AX21" s="5">
        <f t="shared" ca="1" si="1"/>
        <v>33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1"/>
      <c r="C22" s="31"/>
      <c r="D22" s="31"/>
      <c r="E22" s="23"/>
      <c r="F22" s="20"/>
      <c r="G22" s="31"/>
      <c r="H22" s="31"/>
      <c r="I22" s="31"/>
      <c r="J22" s="23"/>
      <c r="K22" s="20"/>
      <c r="L22" s="31"/>
      <c r="M22" s="31"/>
      <c r="N22" s="31"/>
      <c r="O22" s="23"/>
      <c r="P22" s="3"/>
      <c r="Q22" s="3">
        <v>5</v>
      </c>
      <c r="R22" s="37">
        <f t="shared" ca="1" si="15"/>
        <v>9</v>
      </c>
      <c r="S22" s="37" t="str">
        <f t="shared" ca="1" si="16"/>
        <v>◯</v>
      </c>
      <c r="U22" s="3">
        <v>5</v>
      </c>
      <c r="V22" s="37">
        <f t="shared" ca="1" si="17"/>
        <v>12</v>
      </c>
      <c r="W22" s="37" t="str">
        <f t="shared" ca="1" si="18"/>
        <v>◯</v>
      </c>
      <c r="AN22" s="38">
        <f t="shared" ca="1" si="2"/>
        <v>6.2190612316834759E-3</v>
      </c>
      <c r="AO22" s="39">
        <f t="shared" ca="1" si="0"/>
        <v>24</v>
      </c>
      <c r="AP22" s="40"/>
      <c r="AQ22" s="40">
        <v>22</v>
      </c>
      <c r="AR22" s="40">
        <v>9</v>
      </c>
      <c r="AS22" s="40">
        <v>0</v>
      </c>
      <c r="AW22" s="6">
        <f t="shared" ca="1" si="3"/>
        <v>0.4324072156796861</v>
      </c>
      <c r="AX22" s="5">
        <f t="shared" ca="1" si="1"/>
        <v>27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2"/>
      <c r="B23" s="33"/>
      <c r="C23" s="33"/>
      <c r="D23" s="33"/>
      <c r="E23" s="34"/>
      <c r="F23" s="32"/>
      <c r="G23" s="33"/>
      <c r="H23" s="33"/>
      <c r="I23" s="33"/>
      <c r="J23" s="34"/>
      <c r="K23" s="32"/>
      <c r="L23" s="33"/>
      <c r="M23" s="33"/>
      <c r="N23" s="33"/>
      <c r="O23" s="34"/>
      <c r="P23" s="3"/>
      <c r="Q23" s="3">
        <v>6</v>
      </c>
      <c r="R23" s="37">
        <f t="shared" ca="1" si="15"/>
        <v>9</v>
      </c>
      <c r="S23" s="37" t="str">
        <f t="shared" ca="1" si="16"/>
        <v>◯</v>
      </c>
      <c r="U23" s="3">
        <v>6</v>
      </c>
      <c r="V23" s="37">
        <f t="shared" ca="1" si="17"/>
        <v>13</v>
      </c>
      <c r="W23" s="37" t="str">
        <f t="shared" ca="1" si="18"/>
        <v>◯</v>
      </c>
      <c r="AN23" s="38">
        <f t="shared" ca="1" si="2"/>
        <v>1.2367242720126792E-2</v>
      </c>
      <c r="AO23" s="39">
        <f t="shared" ca="1" si="0"/>
        <v>23</v>
      </c>
      <c r="AP23" s="40"/>
      <c r="AQ23" s="40">
        <v>23</v>
      </c>
      <c r="AR23" s="40">
        <v>0</v>
      </c>
      <c r="AS23" s="40">
        <v>9</v>
      </c>
      <c r="AW23" s="6">
        <f t="shared" ca="1" si="3"/>
        <v>0.12911796011135834</v>
      </c>
      <c r="AX23" s="5">
        <f t="shared" ca="1" si="1"/>
        <v>43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41" t="str">
        <f t="shared" ref="A24:N24" si="19">A1</f>
        <v>たし算 ひっ算 ２けた ノーマル上 連続くり上がりミックス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9"/>
        <v>1</v>
      </c>
      <c r="O24" s="42"/>
      <c r="P24" s="3"/>
      <c r="Q24" s="3">
        <v>7</v>
      </c>
      <c r="R24" s="37">
        <f t="shared" ca="1" si="15"/>
        <v>9</v>
      </c>
      <c r="S24" s="37" t="str">
        <f t="shared" ca="1" si="16"/>
        <v>◯</v>
      </c>
      <c r="U24" s="3">
        <v>7</v>
      </c>
      <c r="V24" s="37">
        <f t="shared" ca="1" si="17"/>
        <v>11</v>
      </c>
      <c r="W24" s="37" t="str">
        <f t="shared" ca="1" si="18"/>
        <v>◯</v>
      </c>
      <c r="AN24" s="38">
        <f t="shared" ca="1" si="2"/>
        <v>0.50283576028223131</v>
      </c>
      <c r="AO24" s="39">
        <f t="shared" ca="1" si="0"/>
        <v>11</v>
      </c>
      <c r="AP24" s="40"/>
      <c r="AQ24" s="40">
        <v>24</v>
      </c>
      <c r="AR24" s="40">
        <v>0</v>
      </c>
      <c r="AS24" s="40">
        <v>9</v>
      </c>
      <c r="AW24" s="6">
        <f t="shared" ca="1" si="3"/>
        <v>0.91946542540328091</v>
      </c>
      <c r="AX24" s="5">
        <f t="shared" ca="1" si="1"/>
        <v>3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3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4"/>
      <c r="I25" s="45"/>
      <c r="J25" s="45"/>
      <c r="K25" s="45"/>
      <c r="L25" s="45"/>
      <c r="M25" s="45"/>
      <c r="N25" s="46"/>
      <c r="O25" s="43"/>
      <c r="P25" s="3"/>
      <c r="Q25" s="3">
        <v>8</v>
      </c>
      <c r="R25" s="37">
        <f t="shared" ca="1" si="15"/>
        <v>9</v>
      </c>
      <c r="S25" s="37" t="str">
        <f t="shared" ca="1" si="16"/>
        <v>◯</v>
      </c>
      <c r="U25" s="3">
        <v>8</v>
      </c>
      <c r="V25" s="37">
        <f t="shared" ca="1" si="17"/>
        <v>16</v>
      </c>
      <c r="W25" s="37" t="str">
        <f t="shared" ca="1" si="18"/>
        <v>◯</v>
      </c>
      <c r="AN25" s="6"/>
      <c r="AO25" s="5"/>
      <c r="AP25" s="3"/>
      <c r="AQ25" s="3"/>
      <c r="AR25" s="3"/>
      <c r="AS25" s="3"/>
      <c r="AW25" s="6">
        <f t="shared" ca="1" si="3"/>
        <v>0.46767857831480664</v>
      </c>
      <c r="AX25" s="5">
        <f t="shared" ca="1" si="1"/>
        <v>25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37">
        <f t="shared" ca="1" si="15"/>
        <v>9</v>
      </c>
      <c r="S26" s="37" t="str">
        <f t="shared" ca="1" si="16"/>
        <v>◯</v>
      </c>
      <c r="U26" s="3">
        <v>9</v>
      </c>
      <c r="V26" s="37">
        <f t="shared" ca="1" si="17"/>
        <v>12</v>
      </c>
      <c r="W26" s="37" t="str">
        <f t="shared" ca="1" si="18"/>
        <v>◯</v>
      </c>
      <c r="AN26" s="6"/>
      <c r="AO26" s="5"/>
      <c r="AP26" s="3"/>
      <c r="AQ26" s="3"/>
      <c r="AR26" s="3"/>
      <c r="AS26" s="3"/>
      <c r="AW26" s="6">
        <f t="shared" ca="1" si="3"/>
        <v>0.16107249208761731</v>
      </c>
      <c r="AX26" s="5">
        <f t="shared" ca="1" si="1"/>
        <v>42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>
        <f>$S45</f>
        <v>1</v>
      </c>
      <c r="C27" s="16">
        <f>$W45</f>
        <v>1</v>
      </c>
      <c r="D27" s="17"/>
      <c r="E27" s="18"/>
      <c r="F27" s="15"/>
      <c r="G27" s="16">
        <f>$S46</f>
        <v>1</v>
      </c>
      <c r="H27" s="16">
        <f>$W46</f>
        <v>1</v>
      </c>
      <c r="I27" s="19"/>
      <c r="J27" s="18"/>
      <c r="K27" s="15"/>
      <c r="L27" s="16">
        <f>$S47</f>
        <v>1</v>
      </c>
      <c r="M27" s="16">
        <f>$W47</f>
        <v>1</v>
      </c>
      <c r="N27" s="19"/>
      <c r="O27" s="18"/>
      <c r="P27" s="3"/>
      <c r="Q27" s="3">
        <v>10</v>
      </c>
      <c r="R27" s="37">
        <f t="shared" ca="1" si="15"/>
        <v>9</v>
      </c>
      <c r="S27" s="37" t="str">
        <f t="shared" ca="1" si="16"/>
        <v>◯</v>
      </c>
      <c r="U27" s="3">
        <v>10</v>
      </c>
      <c r="V27" s="37">
        <f t="shared" ca="1" si="17"/>
        <v>15</v>
      </c>
      <c r="W27" s="37" t="str">
        <f t="shared" ca="1" si="18"/>
        <v>◯</v>
      </c>
      <c r="AN27" s="6"/>
      <c r="AO27" s="5"/>
      <c r="AP27" s="3"/>
      <c r="AQ27" s="3"/>
      <c r="AR27" s="3"/>
      <c r="AS27" s="3"/>
      <c r="AW27" s="6">
        <f t="shared" ca="1" si="3"/>
        <v>0.36943247650732325</v>
      </c>
      <c r="AX27" s="5">
        <f t="shared" ca="1" si="1"/>
        <v>30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47"/>
      <c r="C28" s="48">
        <f ca="1">C5</f>
        <v>7</v>
      </c>
      <c r="D28" s="48">
        <f t="shared" ref="D28:N28" ca="1" si="21">D5</f>
        <v>7</v>
      </c>
      <c r="E28" s="23"/>
      <c r="F28" s="20"/>
      <c r="G28" s="47"/>
      <c r="H28" s="48">
        <f t="shared" ca="1" si="21"/>
        <v>8</v>
      </c>
      <c r="I28" s="48">
        <f t="shared" ca="1" si="21"/>
        <v>7</v>
      </c>
      <c r="J28" s="23"/>
      <c r="K28" s="20"/>
      <c r="L28" s="47"/>
      <c r="M28" s="48">
        <f t="shared" ca="1" si="21"/>
        <v>1</v>
      </c>
      <c r="N28" s="48">
        <f t="shared" ca="1" si="21"/>
        <v>9</v>
      </c>
      <c r="O28" s="23"/>
      <c r="P28" s="3"/>
      <c r="Q28" s="3">
        <v>11</v>
      </c>
      <c r="R28" s="37">
        <f t="shared" ca="1" si="15"/>
        <v>9</v>
      </c>
      <c r="S28" s="37" t="str">
        <f t="shared" ca="1" si="16"/>
        <v>◯</v>
      </c>
      <c r="U28" s="3">
        <v>11</v>
      </c>
      <c r="V28" s="37">
        <f t="shared" ca="1" si="17"/>
        <v>17</v>
      </c>
      <c r="W28" s="37" t="str">
        <f t="shared" ca="1" si="18"/>
        <v>◯</v>
      </c>
      <c r="AN28" s="6"/>
      <c r="AO28" s="5"/>
      <c r="AP28" s="3"/>
      <c r="AQ28" s="3"/>
      <c r="AR28" s="3"/>
      <c r="AS28" s="3"/>
      <c r="AW28" s="6">
        <f t="shared" ca="1" si="3"/>
        <v>0.70040034329854517</v>
      </c>
      <c r="AX28" s="5">
        <f t="shared" ca="1" si="1"/>
        <v>11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49" t="str">
        <f t="shared" ref="B29:N29" si="22">B6</f>
        <v>＋</v>
      </c>
      <c r="C29" s="50">
        <f t="shared" ca="1" si="22"/>
        <v>2</v>
      </c>
      <c r="D29" s="50">
        <f t="shared" ca="1" si="22"/>
        <v>7</v>
      </c>
      <c r="E29" s="23"/>
      <c r="F29" s="20"/>
      <c r="G29" s="49" t="str">
        <f t="shared" si="22"/>
        <v>＋</v>
      </c>
      <c r="H29" s="50">
        <f t="shared" ca="1" si="22"/>
        <v>1</v>
      </c>
      <c r="I29" s="50">
        <f t="shared" ca="1" si="22"/>
        <v>5</v>
      </c>
      <c r="J29" s="23"/>
      <c r="K29" s="20"/>
      <c r="L29" s="49" t="str">
        <f t="shared" si="22"/>
        <v>＋</v>
      </c>
      <c r="M29" s="50">
        <f t="shared" ca="1" si="22"/>
        <v>8</v>
      </c>
      <c r="N29" s="50">
        <f t="shared" ca="1" si="22"/>
        <v>1</v>
      </c>
      <c r="O29" s="23"/>
      <c r="P29" s="3"/>
      <c r="Q29" s="3">
        <v>12</v>
      </c>
      <c r="R29" s="37">
        <f t="shared" ca="1" si="15"/>
        <v>9</v>
      </c>
      <c r="S29" s="37" t="str">
        <f t="shared" ca="1" si="16"/>
        <v>◯</v>
      </c>
      <c r="U29" s="3">
        <v>12</v>
      </c>
      <c r="V29" s="37">
        <f t="shared" ca="1" si="17"/>
        <v>17</v>
      </c>
      <c r="W29" s="37" t="str">
        <f t="shared" ca="1" si="18"/>
        <v>◯</v>
      </c>
      <c r="AN29" s="6"/>
      <c r="AO29" s="5"/>
      <c r="AP29" s="3"/>
      <c r="AQ29" s="3"/>
      <c r="AR29" s="3"/>
      <c r="AS29" s="3"/>
      <c r="AW29" s="6">
        <f t="shared" ca="1" si="3"/>
        <v>0.63193088285305909</v>
      </c>
      <c r="AX29" s="5">
        <f t="shared" ca="1" si="1"/>
        <v>18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51">
        <f ca="1">MOD(ROUNDDOWN($AD31/100,0),10)</f>
        <v>1</v>
      </c>
      <c r="C30" s="51">
        <f ca="1">MOD(ROUNDDOWN($AD31/10,0),10)</f>
        <v>0</v>
      </c>
      <c r="D30" s="51">
        <f ca="1">MOD(ROUNDDOWN($AD31/1,0),10)</f>
        <v>4</v>
      </c>
      <c r="E30" s="23"/>
      <c r="F30" s="20"/>
      <c r="G30" s="51">
        <f ca="1">MOD(ROUNDDOWN($AD32/100,0),10)</f>
        <v>1</v>
      </c>
      <c r="H30" s="51">
        <f ca="1">MOD(ROUNDDOWN($AD32/10,0),10)</f>
        <v>0</v>
      </c>
      <c r="I30" s="51">
        <f ca="1">MOD(ROUNDDOWN($AD32/1,0),10)</f>
        <v>2</v>
      </c>
      <c r="J30" s="23"/>
      <c r="K30" s="20"/>
      <c r="L30" s="51">
        <f ca="1">MOD(ROUNDDOWN($AD33/100,0),10)</f>
        <v>1</v>
      </c>
      <c r="M30" s="51">
        <f ca="1">MOD(ROUNDDOWN($AD33/10,0),10)</f>
        <v>0</v>
      </c>
      <c r="N30" s="51">
        <f ca="1">MOD(ROUNDDOWN($AD33/1,0),10)</f>
        <v>0</v>
      </c>
      <c r="O30" s="23"/>
      <c r="P30" s="3"/>
      <c r="AN30" s="6"/>
      <c r="AO30" s="5"/>
      <c r="AP30" s="3"/>
      <c r="AQ30" s="3"/>
      <c r="AR30" s="3"/>
      <c r="AS30" s="3"/>
      <c r="AW30" s="6">
        <f t="shared" ca="1" si="3"/>
        <v>0.64597898647893437</v>
      </c>
      <c r="AX30" s="5">
        <f t="shared" ca="1" si="1"/>
        <v>17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2"/>
      <c r="B31" s="33"/>
      <c r="C31" s="33"/>
      <c r="D31" s="33"/>
      <c r="E31" s="34"/>
      <c r="F31" s="32"/>
      <c r="G31" s="33"/>
      <c r="H31" s="33"/>
      <c r="I31" s="33"/>
      <c r="J31" s="34"/>
      <c r="K31" s="32"/>
      <c r="L31" s="33"/>
      <c r="M31" s="33"/>
      <c r="N31" s="33"/>
      <c r="O31" s="34"/>
      <c r="P31" s="3"/>
      <c r="Q31" s="4">
        <f t="shared" ref="Q31:S42" si="23">Q5</f>
        <v>1</v>
      </c>
      <c r="R31" s="25">
        <f t="shared" ca="1" si="23"/>
        <v>7</v>
      </c>
      <c r="S31" s="25">
        <f t="shared" ca="1" si="23"/>
        <v>7</v>
      </c>
      <c r="T31" s="26"/>
      <c r="U31" s="3">
        <f t="shared" ref="U31:W42" si="24">U5</f>
        <v>1</v>
      </c>
      <c r="V31" s="25">
        <f t="shared" ca="1" si="24"/>
        <v>2</v>
      </c>
      <c r="W31" s="25">
        <f t="shared" ca="1" si="24"/>
        <v>7</v>
      </c>
      <c r="X31" s="26"/>
      <c r="Y31" s="52">
        <f t="shared" ref="Y31:AD42" si="25">Y5</f>
        <v>1</v>
      </c>
      <c r="Z31" s="27">
        <f t="shared" ca="1" si="25"/>
        <v>77</v>
      </c>
      <c r="AA31" s="28" t="str">
        <f t="shared" si="25"/>
        <v>＋</v>
      </c>
      <c r="AB31" s="28">
        <f t="shared" ca="1" si="25"/>
        <v>27</v>
      </c>
      <c r="AC31" s="29" t="str">
        <f t="shared" si="25"/>
        <v>＝</v>
      </c>
      <c r="AD31" s="25">
        <f t="shared" ca="1" si="25"/>
        <v>104</v>
      </c>
      <c r="AN31" s="6"/>
      <c r="AO31" s="5"/>
      <c r="AP31" s="3"/>
      <c r="AQ31" s="3"/>
      <c r="AR31" s="3"/>
      <c r="AS31" s="3"/>
      <c r="AW31" s="6">
        <f t="shared" ca="1" si="3"/>
        <v>0.30005624340887915</v>
      </c>
      <c r="AX31" s="5">
        <f t="shared" ca="1" si="1"/>
        <v>34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>
        <f>$S48</f>
        <v>1</v>
      </c>
      <c r="C32" s="16">
        <f>$W48</f>
        <v>1</v>
      </c>
      <c r="D32" s="17"/>
      <c r="E32" s="18"/>
      <c r="F32" s="15"/>
      <c r="G32" s="16">
        <f>$S49</f>
        <v>1</v>
      </c>
      <c r="H32" s="16">
        <f>$W49</f>
        <v>1</v>
      </c>
      <c r="I32" s="19"/>
      <c r="J32" s="18"/>
      <c r="K32" s="15"/>
      <c r="L32" s="16">
        <f>$S50</f>
        <v>1</v>
      </c>
      <c r="M32" s="16">
        <f>$W50</f>
        <v>1</v>
      </c>
      <c r="N32" s="19"/>
      <c r="O32" s="18"/>
      <c r="P32" s="3"/>
      <c r="Q32" s="4">
        <f t="shared" si="23"/>
        <v>2</v>
      </c>
      <c r="R32" s="25">
        <f t="shared" ca="1" si="23"/>
        <v>8</v>
      </c>
      <c r="S32" s="25">
        <f t="shared" ca="1" si="23"/>
        <v>7</v>
      </c>
      <c r="T32" s="26"/>
      <c r="U32" s="3">
        <f t="shared" si="24"/>
        <v>2</v>
      </c>
      <c r="V32" s="25">
        <f t="shared" ca="1" si="24"/>
        <v>1</v>
      </c>
      <c r="W32" s="25">
        <f t="shared" ca="1" si="24"/>
        <v>5</v>
      </c>
      <c r="X32" s="26"/>
      <c r="Y32" s="52">
        <f t="shared" si="25"/>
        <v>2</v>
      </c>
      <c r="Z32" s="27">
        <f t="shared" ca="1" si="25"/>
        <v>85</v>
      </c>
      <c r="AA32" s="28" t="str">
        <f t="shared" si="25"/>
        <v>＋</v>
      </c>
      <c r="AB32" s="28">
        <f t="shared" ca="1" si="25"/>
        <v>17</v>
      </c>
      <c r="AC32" s="29" t="str">
        <f t="shared" si="25"/>
        <v>＝</v>
      </c>
      <c r="AD32" s="25">
        <f t="shared" ca="1" si="25"/>
        <v>102</v>
      </c>
      <c r="AN32" s="6"/>
      <c r="AO32" s="5"/>
      <c r="AP32" s="3"/>
      <c r="AQ32" s="3"/>
      <c r="AR32" s="3"/>
      <c r="AS32" s="3"/>
      <c r="AW32" s="6">
        <f t="shared" ca="1" si="3"/>
        <v>0.80610810755525464</v>
      </c>
      <c r="AX32" s="5">
        <f t="shared" ca="1" si="1"/>
        <v>10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47"/>
      <c r="C33" s="48">
        <f t="shared" ref="C33:N33" ca="1" si="26">C10</f>
        <v>9</v>
      </c>
      <c r="D33" s="48">
        <f t="shared" ca="1" si="26"/>
        <v>4</v>
      </c>
      <c r="E33" s="23"/>
      <c r="F33" s="20"/>
      <c r="G33" s="47"/>
      <c r="H33" s="48">
        <f t="shared" ca="1" si="26"/>
        <v>4</v>
      </c>
      <c r="I33" s="48">
        <f t="shared" ca="1" si="26"/>
        <v>4</v>
      </c>
      <c r="J33" s="23"/>
      <c r="K33" s="20"/>
      <c r="L33" s="47"/>
      <c r="M33" s="48">
        <f t="shared" ca="1" si="26"/>
        <v>0</v>
      </c>
      <c r="N33" s="48">
        <f t="shared" ca="1" si="26"/>
        <v>8</v>
      </c>
      <c r="O33" s="23"/>
      <c r="P33" s="3"/>
      <c r="Q33" s="3">
        <f t="shared" si="23"/>
        <v>3</v>
      </c>
      <c r="R33" s="25">
        <f t="shared" ca="1" si="23"/>
        <v>1</v>
      </c>
      <c r="S33" s="25">
        <f t="shared" ca="1" si="23"/>
        <v>9</v>
      </c>
      <c r="T33" s="26"/>
      <c r="U33" s="3">
        <f t="shared" si="24"/>
        <v>3</v>
      </c>
      <c r="V33" s="25">
        <f t="shared" ca="1" si="24"/>
        <v>8</v>
      </c>
      <c r="W33" s="25">
        <f t="shared" ca="1" si="24"/>
        <v>1</v>
      </c>
      <c r="X33" s="26"/>
      <c r="Y33" s="52">
        <f t="shared" si="25"/>
        <v>3</v>
      </c>
      <c r="Z33" s="27">
        <f t="shared" ca="1" si="25"/>
        <v>11</v>
      </c>
      <c r="AA33" s="28" t="str">
        <f t="shared" si="25"/>
        <v>＋</v>
      </c>
      <c r="AB33" s="28">
        <f t="shared" ca="1" si="25"/>
        <v>89</v>
      </c>
      <c r="AC33" s="29" t="str">
        <f t="shared" si="25"/>
        <v>＝</v>
      </c>
      <c r="AD33" s="25">
        <f t="shared" ca="1" si="25"/>
        <v>100</v>
      </c>
      <c r="AN33" s="6"/>
      <c r="AO33" s="5"/>
      <c r="AP33" s="3"/>
      <c r="AQ33" s="3"/>
      <c r="AR33" s="3"/>
      <c r="AS33" s="3"/>
      <c r="AW33" s="6">
        <f t="shared" ca="1" si="3"/>
        <v>0.50455254751662793</v>
      </c>
      <c r="AX33" s="5">
        <f t="shared" ca="1" si="1"/>
        <v>23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49" t="str">
        <f t="shared" ref="B34:N34" si="27">B11</f>
        <v>＋</v>
      </c>
      <c r="C34" s="50">
        <f t="shared" ca="1" si="27"/>
        <v>0</v>
      </c>
      <c r="D34" s="50">
        <f t="shared" ca="1" si="27"/>
        <v>7</v>
      </c>
      <c r="E34" s="23"/>
      <c r="F34" s="20"/>
      <c r="G34" s="49" t="str">
        <f t="shared" si="27"/>
        <v>＋</v>
      </c>
      <c r="H34" s="50">
        <f t="shared" ca="1" si="27"/>
        <v>5</v>
      </c>
      <c r="I34" s="50">
        <f t="shared" ca="1" si="27"/>
        <v>8</v>
      </c>
      <c r="J34" s="23"/>
      <c r="K34" s="20"/>
      <c r="L34" s="49" t="str">
        <f t="shared" si="27"/>
        <v>＋</v>
      </c>
      <c r="M34" s="50">
        <f t="shared" ca="1" si="27"/>
        <v>9</v>
      </c>
      <c r="N34" s="50">
        <f t="shared" ca="1" si="27"/>
        <v>5</v>
      </c>
      <c r="O34" s="23"/>
      <c r="P34" s="3"/>
      <c r="Q34" s="3">
        <f t="shared" si="23"/>
        <v>4</v>
      </c>
      <c r="R34" s="25">
        <f t="shared" ca="1" si="23"/>
        <v>9</v>
      </c>
      <c r="S34" s="25">
        <f t="shared" ca="1" si="23"/>
        <v>4</v>
      </c>
      <c r="T34" s="26"/>
      <c r="U34" s="3">
        <f t="shared" si="24"/>
        <v>4</v>
      </c>
      <c r="V34" s="25">
        <f t="shared" ca="1" si="24"/>
        <v>0</v>
      </c>
      <c r="W34" s="25">
        <f t="shared" ca="1" si="24"/>
        <v>7</v>
      </c>
      <c r="X34" s="26"/>
      <c r="Y34" s="52">
        <f t="shared" si="25"/>
        <v>4</v>
      </c>
      <c r="Z34" s="27">
        <f t="shared" ca="1" si="25"/>
        <v>97</v>
      </c>
      <c r="AA34" s="28" t="str">
        <f t="shared" si="25"/>
        <v>＋</v>
      </c>
      <c r="AB34" s="28">
        <f t="shared" ca="1" si="25"/>
        <v>4</v>
      </c>
      <c r="AC34" s="29" t="str">
        <f t="shared" si="25"/>
        <v>＝</v>
      </c>
      <c r="AD34" s="25">
        <f t="shared" ca="1" si="25"/>
        <v>101</v>
      </c>
      <c r="AN34" s="6"/>
      <c r="AO34" s="5"/>
      <c r="AP34" s="3"/>
      <c r="AQ34" s="3"/>
      <c r="AR34" s="3"/>
      <c r="AS34" s="3"/>
      <c r="AW34" s="6">
        <f t="shared" ca="1" si="3"/>
        <v>0.91815609055536684</v>
      </c>
      <c r="AX34" s="5">
        <f t="shared" ca="1" si="1"/>
        <v>4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51">
        <f ca="1">MOD(ROUNDDOWN($AD34/100,0),10)</f>
        <v>1</v>
      </c>
      <c r="C35" s="51">
        <f ca="1">MOD(ROUNDDOWN($AD34/10,0),10)</f>
        <v>0</v>
      </c>
      <c r="D35" s="51">
        <f ca="1">MOD(ROUNDDOWN($AD34/1,0),10)</f>
        <v>1</v>
      </c>
      <c r="E35" s="23"/>
      <c r="F35" s="20"/>
      <c r="G35" s="51">
        <f ca="1">MOD(ROUNDDOWN($AD35/100,0),10)</f>
        <v>1</v>
      </c>
      <c r="H35" s="51">
        <f ca="1">MOD(ROUNDDOWN($AD35/10,0),10)</f>
        <v>0</v>
      </c>
      <c r="I35" s="51">
        <f ca="1">MOD(ROUNDDOWN($AD35/1,0),10)</f>
        <v>2</v>
      </c>
      <c r="J35" s="23"/>
      <c r="K35" s="20"/>
      <c r="L35" s="51">
        <f ca="1">MOD(ROUNDDOWN($AD36/100,0),10)</f>
        <v>1</v>
      </c>
      <c r="M35" s="51">
        <f ca="1">MOD(ROUNDDOWN($AD36/10,0),10)</f>
        <v>0</v>
      </c>
      <c r="N35" s="51">
        <f ca="1">MOD(ROUNDDOWN($AD36/1,0),10)</f>
        <v>3</v>
      </c>
      <c r="O35" s="23"/>
      <c r="P35" s="3"/>
      <c r="Q35" s="3">
        <f t="shared" si="23"/>
        <v>5</v>
      </c>
      <c r="R35" s="25">
        <f t="shared" ca="1" si="23"/>
        <v>4</v>
      </c>
      <c r="S35" s="25">
        <f t="shared" ca="1" si="23"/>
        <v>4</v>
      </c>
      <c r="T35" s="26"/>
      <c r="U35" s="3">
        <f t="shared" si="24"/>
        <v>5</v>
      </c>
      <c r="V35" s="25">
        <f t="shared" ca="1" si="24"/>
        <v>5</v>
      </c>
      <c r="W35" s="25">
        <f t="shared" ca="1" si="24"/>
        <v>8</v>
      </c>
      <c r="X35" s="26"/>
      <c r="Y35" s="52">
        <f t="shared" si="25"/>
        <v>5</v>
      </c>
      <c r="Z35" s="27">
        <f t="shared" ca="1" si="25"/>
        <v>48</v>
      </c>
      <c r="AA35" s="28" t="str">
        <f t="shared" si="25"/>
        <v>＋</v>
      </c>
      <c r="AB35" s="28">
        <f t="shared" ca="1" si="25"/>
        <v>54</v>
      </c>
      <c r="AC35" s="29" t="str">
        <f t="shared" si="25"/>
        <v>＝</v>
      </c>
      <c r="AD35" s="25">
        <f t="shared" ca="1" si="25"/>
        <v>102</v>
      </c>
      <c r="AN35" s="6"/>
      <c r="AO35" s="5"/>
      <c r="AP35" s="3"/>
      <c r="AQ35" s="3"/>
      <c r="AR35" s="3"/>
      <c r="AS35" s="3"/>
      <c r="AW35" s="6">
        <f t="shared" ca="1" si="3"/>
        <v>0.60004722307564495</v>
      </c>
      <c r="AX35" s="5">
        <f t="shared" ca="1" si="1"/>
        <v>20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2"/>
      <c r="B36" s="33"/>
      <c r="C36" s="33"/>
      <c r="D36" s="33"/>
      <c r="E36" s="34"/>
      <c r="F36" s="32"/>
      <c r="G36" s="33"/>
      <c r="H36" s="33"/>
      <c r="I36" s="33"/>
      <c r="J36" s="34"/>
      <c r="K36" s="32"/>
      <c r="L36" s="33"/>
      <c r="M36" s="33"/>
      <c r="N36" s="33"/>
      <c r="O36" s="34"/>
      <c r="P36" s="3"/>
      <c r="Q36" s="3">
        <f t="shared" si="23"/>
        <v>6</v>
      </c>
      <c r="R36" s="25">
        <f t="shared" ca="1" si="23"/>
        <v>0</v>
      </c>
      <c r="S36" s="25">
        <f t="shared" ca="1" si="23"/>
        <v>8</v>
      </c>
      <c r="T36" s="26"/>
      <c r="U36" s="3">
        <f t="shared" si="24"/>
        <v>6</v>
      </c>
      <c r="V36" s="25">
        <f t="shared" ca="1" si="24"/>
        <v>9</v>
      </c>
      <c r="W36" s="25">
        <f t="shared" ca="1" si="24"/>
        <v>5</v>
      </c>
      <c r="X36" s="26"/>
      <c r="Y36" s="52">
        <f t="shared" si="25"/>
        <v>6</v>
      </c>
      <c r="Z36" s="27">
        <f t="shared" ca="1" si="25"/>
        <v>5</v>
      </c>
      <c r="AA36" s="28" t="str">
        <f t="shared" si="25"/>
        <v>＋</v>
      </c>
      <c r="AB36" s="28">
        <f t="shared" ca="1" si="25"/>
        <v>98</v>
      </c>
      <c r="AC36" s="29" t="str">
        <f t="shared" si="25"/>
        <v>＝</v>
      </c>
      <c r="AD36" s="25">
        <f t="shared" ca="1" si="25"/>
        <v>103</v>
      </c>
      <c r="AN36" s="6"/>
      <c r="AO36" s="5"/>
      <c r="AP36" s="3"/>
      <c r="AQ36" s="3"/>
      <c r="AR36" s="3"/>
      <c r="AS36" s="3"/>
      <c r="AW36" s="6">
        <f t="shared" ca="1" si="3"/>
        <v>0.69029842736349478</v>
      </c>
      <c r="AX36" s="5">
        <f t="shared" ca="1" si="1"/>
        <v>13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>
        <f>$S51</f>
        <v>1</v>
      </c>
      <c r="C37" s="16">
        <f>$W51</f>
        <v>1</v>
      </c>
      <c r="D37" s="17"/>
      <c r="E37" s="18"/>
      <c r="F37" s="15"/>
      <c r="G37" s="16">
        <f>$S52</f>
        <v>1</v>
      </c>
      <c r="H37" s="16">
        <f>$W52</f>
        <v>1</v>
      </c>
      <c r="I37" s="19"/>
      <c r="J37" s="18"/>
      <c r="K37" s="15"/>
      <c r="L37" s="16">
        <f>$S53</f>
        <v>1</v>
      </c>
      <c r="M37" s="16">
        <f>$W53</f>
        <v>1</v>
      </c>
      <c r="N37" s="19"/>
      <c r="O37" s="18"/>
      <c r="P37" s="3"/>
      <c r="Q37" s="3">
        <f t="shared" si="23"/>
        <v>7</v>
      </c>
      <c r="R37" s="25">
        <f t="shared" ca="1" si="23"/>
        <v>9</v>
      </c>
      <c r="S37" s="25">
        <f t="shared" ca="1" si="23"/>
        <v>9</v>
      </c>
      <c r="T37" s="26"/>
      <c r="U37" s="3">
        <f t="shared" si="24"/>
        <v>7</v>
      </c>
      <c r="V37" s="25">
        <f t="shared" ca="1" si="24"/>
        <v>0</v>
      </c>
      <c r="W37" s="25">
        <f t="shared" ca="1" si="24"/>
        <v>2</v>
      </c>
      <c r="X37" s="26"/>
      <c r="Y37" s="52">
        <f t="shared" si="25"/>
        <v>7</v>
      </c>
      <c r="Z37" s="27">
        <f t="shared" ca="1" si="25"/>
        <v>92</v>
      </c>
      <c r="AA37" s="28" t="str">
        <f t="shared" si="25"/>
        <v>＋</v>
      </c>
      <c r="AB37" s="28">
        <f t="shared" ca="1" si="25"/>
        <v>9</v>
      </c>
      <c r="AC37" s="29" t="str">
        <f t="shared" si="25"/>
        <v>＝</v>
      </c>
      <c r="AD37" s="25">
        <f t="shared" ca="1" si="25"/>
        <v>101</v>
      </c>
      <c r="AN37" s="6"/>
      <c r="AO37" s="5"/>
      <c r="AP37" s="3"/>
      <c r="AQ37" s="3"/>
      <c r="AR37" s="3"/>
      <c r="AS37" s="3"/>
      <c r="AW37" s="6">
        <f t="shared" ca="1" si="3"/>
        <v>0.17834211109173914</v>
      </c>
      <c r="AX37" s="5">
        <f t="shared" ca="1" si="1"/>
        <v>39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47"/>
      <c r="C38" s="48">
        <f t="shared" ref="C38:N38" ca="1" si="28">C15</f>
        <v>9</v>
      </c>
      <c r="D38" s="48">
        <f t="shared" ca="1" si="28"/>
        <v>9</v>
      </c>
      <c r="E38" s="23"/>
      <c r="F38" s="20"/>
      <c r="G38" s="47"/>
      <c r="H38" s="48">
        <f t="shared" ca="1" si="28"/>
        <v>5</v>
      </c>
      <c r="I38" s="48">
        <f t="shared" ca="1" si="28"/>
        <v>8</v>
      </c>
      <c r="J38" s="23"/>
      <c r="K38" s="20"/>
      <c r="L38" s="47"/>
      <c r="M38" s="48">
        <f t="shared" ca="1" si="28"/>
        <v>5</v>
      </c>
      <c r="N38" s="48">
        <f t="shared" ca="1" si="28"/>
        <v>8</v>
      </c>
      <c r="O38" s="23"/>
      <c r="P38" s="3"/>
      <c r="Q38" s="3">
        <f t="shared" si="23"/>
        <v>8</v>
      </c>
      <c r="R38" s="25">
        <f t="shared" ca="1" si="23"/>
        <v>5</v>
      </c>
      <c r="S38" s="25">
        <f t="shared" ca="1" si="23"/>
        <v>8</v>
      </c>
      <c r="T38" s="26"/>
      <c r="U38" s="3">
        <f t="shared" si="24"/>
        <v>8</v>
      </c>
      <c r="V38" s="25">
        <f t="shared" ca="1" si="24"/>
        <v>4</v>
      </c>
      <c r="W38" s="25">
        <f t="shared" ca="1" si="24"/>
        <v>8</v>
      </c>
      <c r="X38" s="26"/>
      <c r="Y38" s="52">
        <f t="shared" si="25"/>
        <v>8</v>
      </c>
      <c r="Z38" s="27">
        <f t="shared" ca="1" si="25"/>
        <v>58</v>
      </c>
      <c r="AA38" s="28" t="str">
        <f t="shared" si="25"/>
        <v>＋</v>
      </c>
      <c r="AB38" s="28">
        <f t="shared" ca="1" si="25"/>
        <v>48</v>
      </c>
      <c r="AC38" s="29" t="str">
        <f t="shared" si="25"/>
        <v>＝</v>
      </c>
      <c r="AD38" s="25">
        <f t="shared" ca="1" si="25"/>
        <v>106</v>
      </c>
      <c r="AN38" s="6"/>
      <c r="AO38" s="5"/>
      <c r="AP38" s="3"/>
      <c r="AQ38" s="3"/>
      <c r="AR38" s="3"/>
      <c r="AS38" s="3"/>
      <c r="AW38" s="6">
        <f t="shared" ca="1" si="3"/>
        <v>0.89406958323025632</v>
      </c>
      <c r="AX38" s="5">
        <f t="shared" ca="1" si="1"/>
        <v>5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49" t="str">
        <f t="shared" ref="B39:N39" si="29">B16</f>
        <v>＋</v>
      </c>
      <c r="C39" s="50">
        <f t="shared" ca="1" si="29"/>
        <v>0</v>
      </c>
      <c r="D39" s="50">
        <f t="shared" ca="1" si="29"/>
        <v>2</v>
      </c>
      <c r="E39" s="23"/>
      <c r="F39" s="20"/>
      <c r="G39" s="49" t="str">
        <f t="shared" si="29"/>
        <v>＋</v>
      </c>
      <c r="H39" s="50">
        <f t="shared" ca="1" si="29"/>
        <v>4</v>
      </c>
      <c r="I39" s="50">
        <f t="shared" ca="1" si="29"/>
        <v>8</v>
      </c>
      <c r="J39" s="23"/>
      <c r="K39" s="20"/>
      <c r="L39" s="49" t="str">
        <f t="shared" si="29"/>
        <v>＋</v>
      </c>
      <c r="M39" s="50">
        <f t="shared" ca="1" si="29"/>
        <v>4</v>
      </c>
      <c r="N39" s="50">
        <f t="shared" ca="1" si="29"/>
        <v>4</v>
      </c>
      <c r="O39" s="23"/>
      <c r="P39" s="3"/>
      <c r="Q39" s="3">
        <f t="shared" si="23"/>
        <v>9</v>
      </c>
      <c r="R39" s="25">
        <f t="shared" ca="1" si="23"/>
        <v>5</v>
      </c>
      <c r="S39" s="25">
        <f t="shared" ca="1" si="23"/>
        <v>8</v>
      </c>
      <c r="T39" s="26"/>
      <c r="U39" s="3">
        <f t="shared" si="24"/>
        <v>9</v>
      </c>
      <c r="V39" s="25">
        <f t="shared" ca="1" si="24"/>
        <v>4</v>
      </c>
      <c r="W39" s="25">
        <f t="shared" ca="1" si="24"/>
        <v>4</v>
      </c>
      <c r="X39" s="26"/>
      <c r="Y39" s="52">
        <f t="shared" si="25"/>
        <v>9</v>
      </c>
      <c r="Z39" s="27">
        <f t="shared" ca="1" si="25"/>
        <v>54</v>
      </c>
      <c r="AA39" s="28" t="str">
        <f t="shared" si="25"/>
        <v>＋</v>
      </c>
      <c r="AB39" s="28">
        <f t="shared" ca="1" si="25"/>
        <v>48</v>
      </c>
      <c r="AC39" s="29" t="str">
        <f t="shared" si="25"/>
        <v>＝</v>
      </c>
      <c r="AD39" s="25">
        <f t="shared" ca="1" si="25"/>
        <v>102</v>
      </c>
      <c r="AN39" s="6"/>
      <c r="AO39" s="5"/>
      <c r="AP39" s="3"/>
      <c r="AQ39" s="3"/>
      <c r="AR39" s="3"/>
      <c r="AS39" s="3"/>
      <c r="AW39" s="6">
        <f t="shared" ca="1" si="3"/>
        <v>0.95558233269856807</v>
      </c>
      <c r="AX39" s="5">
        <f t="shared" ca="1" si="1"/>
        <v>2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51">
        <f ca="1">MOD(ROUNDDOWN($AD37/100,0),10)</f>
        <v>1</v>
      </c>
      <c r="C40" s="51">
        <f ca="1">MOD(ROUNDDOWN($AD37/10,0),10)</f>
        <v>0</v>
      </c>
      <c r="D40" s="51">
        <f ca="1">MOD(ROUNDDOWN($AD37/1,0),10)</f>
        <v>1</v>
      </c>
      <c r="E40" s="23"/>
      <c r="F40" s="20"/>
      <c r="G40" s="51">
        <f ca="1">MOD(ROUNDDOWN($AD38/100,0),10)</f>
        <v>1</v>
      </c>
      <c r="H40" s="51">
        <f ca="1">MOD(ROUNDDOWN($AD38/10,0),10)</f>
        <v>0</v>
      </c>
      <c r="I40" s="51">
        <f ca="1">MOD(ROUNDDOWN($AD38/1,0),10)</f>
        <v>6</v>
      </c>
      <c r="J40" s="23"/>
      <c r="K40" s="20"/>
      <c r="L40" s="51">
        <f ca="1">MOD(ROUNDDOWN($AD39/100,0),10)</f>
        <v>1</v>
      </c>
      <c r="M40" s="51">
        <f ca="1">MOD(ROUNDDOWN($AD39/10,0),10)</f>
        <v>0</v>
      </c>
      <c r="N40" s="51">
        <f ca="1">MOD(ROUNDDOWN($AD39/1,0),10)</f>
        <v>2</v>
      </c>
      <c r="O40" s="23"/>
      <c r="P40" s="3"/>
      <c r="Q40" s="3">
        <f t="shared" si="23"/>
        <v>10</v>
      </c>
      <c r="R40" s="25">
        <f t="shared" ca="1" si="23"/>
        <v>7</v>
      </c>
      <c r="S40" s="25">
        <f t="shared" ca="1" si="23"/>
        <v>6</v>
      </c>
      <c r="T40" s="26"/>
      <c r="U40" s="3">
        <f t="shared" si="24"/>
        <v>10</v>
      </c>
      <c r="V40" s="25">
        <f t="shared" ca="1" si="24"/>
        <v>2</v>
      </c>
      <c r="W40" s="25">
        <f t="shared" ca="1" si="24"/>
        <v>9</v>
      </c>
      <c r="X40" s="26"/>
      <c r="Y40" s="52">
        <f t="shared" si="25"/>
        <v>10</v>
      </c>
      <c r="Z40" s="27">
        <f t="shared" ca="1" si="25"/>
        <v>79</v>
      </c>
      <c r="AA40" s="28" t="str">
        <f t="shared" si="25"/>
        <v>＋</v>
      </c>
      <c r="AB40" s="28">
        <f t="shared" ca="1" si="25"/>
        <v>26</v>
      </c>
      <c r="AC40" s="29" t="str">
        <f t="shared" si="25"/>
        <v>＝</v>
      </c>
      <c r="AD40" s="25">
        <f t="shared" ca="1" si="25"/>
        <v>105</v>
      </c>
      <c r="AN40" s="6"/>
      <c r="AO40" s="5"/>
      <c r="AP40" s="3"/>
      <c r="AQ40" s="3"/>
      <c r="AR40" s="3"/>
      <c r="AS40" s="3"/>
      <c r="AW40" s="6">
        <f t="shared" ca="1" si="3"/>
        <v>0.53649070035426871</v>
      </c>
      <c r="AX40" s="5">
        <f t="shared" ca="1" si="1"/>
        <v>22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2"/>
      <c r="B41" s="33"/>
      <c r="C41" s="33"/>
      <c r="D41" s="33"/>
      <c r="E41" s="34"/>
      <c r="F41" s="32"/>
      <c r="G41" s="33"/>
      <c r="H41" s="33"/>
      <c r="I41" s="33"/>
      <c r="J41" s="34"/>
      <c r="K41" s="32"/>
      <c r="L41" s="33"/>
      <c r="M41" s="33"/>
      <c r="N41" s="33"/>
      <c r="O41" s="34"/>
      <c r="P41" s="3"/>
      <c r="Q41" s="3">
        <f t="shared" si="23"/>
        <v>11</v>
      </c>
      <c r="R41" s="25">
        <f t="shared" ca="1" si="23"/>
        <v>2</v>
      </c>
      <c r="S41" s="25">
        <f t="shared" ca="1" si="23"/>
        <v>9</v>
      </c>
      <c r="T41" s="26"/>
      <c r="U41" s="3">
        <f t="shared" si="24"/>
        <v>11</v>
      </c>
      <c r="V41" s="25">
        <f t="shared" ca="1" si="24"/>
        <v>7</v>
      </c>
      <c r="W41" s="25">
        <f t="shared" ca="1" si="24"/>
        <v>8</v>
      </c>
      <c r="X41" s="26"/>
      <c r="Y41" s="52">
        <f t="shared" si="25"/>
        <v>11</v>
      </c>
      <c r="Z41" s="27">
        <f t="shared" ca="1" si="25"/>
        <v>28</v>
      </c>
      <c r="AA41" s="28" t="str">
        <f t="shared" si="25"/>
        <v>＋</v>
      </c>
      <c r="AB41" s="28">
        <f t="shared" ca="1" si="25"/>
        <v>79</v>
      </c>
      <c r="AC41" s="29" t="str">
        <f t="shared" si="25"/>
        <v>＝</v>
      </c>
      <c r="AD41" s="25">
        <f t="shared" ca="1" si="25"/>
        <v>107</v>
      </c>
      <c r="AN41" s="6"/>
      <c r="AO41" s="5"/>
      <c r="AP41" s="3"/>
      <c r="AQ41" s="3"/>
      <c r="AR41" s="3"/>
      <c r="AS41" s="3"/>
      <c r="AW41" s="6">
        <f t="shared" ca="1" si="3"/>
        <v>0.65295620130492105</v>
      </c>
      <c r="AX41" s="5">
        <f t="shared" ca="1" si="1"/>
        <v>15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>
        <f>$S54</f>
        <v>1</v>
      </c>
      <c r="C42" s="16">
        <f>$W54</f>
        <v>1</v>
      </c>
      <c r="D42" s="17"/>
      <c r="E42" s="18"/>
      <c r="F42" s="15"/>
      <c r="G42" s="16">
        <f>$S55</f>
        <v>1</v>
      </c>
      <c r="H42" s="16">
        <f>$W55</f>
        <v>1</v>
      </c>
      <c r="I42" s="19"/>
      <c r="J42" s="18"/>
      <c r="K42" s="15"/>
      <c r="L42" s="16">
        <f>$S56</f>
        <v>1</v>
      </c>
      <c r="M42" s="16">
        <f>$W56</f>
        <v>1</v>
      </c>
      <c r="N42" s="19"/>
      <c r="O42" s="18"/>
      <c r="P42" s="3"/>
      <c r="Q42" s="3">
        <f t="shared" si="23"/>
        <v>12</v>
      </c>
      <c r="R42" s="25">
        <f t="shared" ca="1" si="23"/>
        <v>9</v>
      </c>
      <c r="S42" s="25">
        <f t="shared" ca="1" si="23"/>
        <v>8</v>
      </c>
      <c r="T42" s="26"/>
      <c r="U42" s="3">
        <f t="shared" si="24"/>
        <v>12</v>
      </c>
      <c r="V42" s="25">
        <f t="shared" ca="1" si="24"/>
        <v>0</v>
      </c>
      <c r="W42" s="25">
        <f t="shared" ca="1" si="24"/>
        <v>9</v>
      </c>
      <c r="X42" s="26"/>
      <c r="Y42" s="52">
        <f t="shared" si="25"/>
        <v>12</v>
      </c>
      <c r="Z42" s="27">
        <f t="shared" ca="1" si="25"/>
        <v>99</v>
      </c>
      <c r="AA42" s="28" t="str">
        <f t="shared" si="25"/>
        <v>＋</v>
      </c>
      <c r="AB42" s="28">
        <f t="shared" ca="1" si="25"/>
        <v>8</v>
      </c>
      <c r="AC42" s="29" t="str">
        <f t="shared" si="25"/>
        <v>＝</v>
      </c>
      <c r="AD42" s="25">
        <f t="shared" ca="1" si="25"/>
        <v>107</v>
      </c>
      <c r="AN42" s="6"/>
      <c r="AO42" s="5"/>
      <c r="AP42" s="3"/>
      <c r="AQ42" s="3"/>
      <c r="AR42" s="3"/>
      <c r="AS42" s="3"/>
      <c r="AW42" s="6">
        <f t="shared" ca="1" si="3"/>
        <v>0.68238678292508981</v>
      </c>
      <c r="AX42" s="5">
        <f t="shared" ca="1" si="1"/>
        <v>14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47"/>
      <c r="C43" s="48">
        <f t="shared" ref="C43:N43" ca="1" si="30">C20</f>
        <v>7</v>
      </c>
      <c r="D43" s="48">
        <f t="shared" ca="1" si="30"/>
        <v>6</v>
      </c>
      <c r="E43" s="23"/>
      <c r="F43" s="20"/>
      <c r="G43" s="47"/>
      <c r="H43" s="48">
        <f t="shared" ca="1" si="30"/>
        <v>2</v>
      </c>
      <c r="I43" s="48">
        <f t="shared" ca="1" si="30"/>
        <v>9</v>
      </c>
      <c r="J43" s="23"/>
      <c r="K43" s="20"/>
      <c r="L43" s="47"/>
      <c r="M43" s="48">
        <f t="shared" ca="1" si="30"/>
        <v>9</v>
      </c>
      <c r="N43" s="48">
        <f t="shared" ca="1" si="30"/>
        <v>8</v>
      </c>
      <c r="O43" s="23"/>
      <c r="P43" s="3"/>
      <c r="Q43" s="3" t="s">
        <v>12</v>
      </c>
      <c r="AN43" s="6"/>
      <c r="AO43" s="5"/>
      <c r="AP43" s="3"/>
      <c r="AQ43" s="3"/>
      <c r="AR43" s="3"/>
      <c r="AS43" s="3"/>
      <c r="AW43" s="6">
        <f t="shared" ca="1" si="3"/>
        <v>0.65022914120124398</v>
      </c>
      <c r="AX43" s="5">
        <f t="shared" ca="1" si="1"/>
        <v>16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49" t="str">
        <f t="shared" ref="B44:N44" si="31">B21</f>
        <v>＋</v>
      </c>
      <c r="C44" s="50">
        <f t="shared" ca="1" si="31"/>
        <v>2</v>
      </c>
      <c r="D44" s="50">
        <f t="shared" ca="1" si="31"/>
        <v>9</v>
      </c>
      <c r="E44" s="23"/>
      <c r="F44" s="20"/>
      <c r="G44" s="49" t="str">
        <f t="shared" si="31"/>
        <v>＋</v>
      </c>
      <c r="H44" s="50">
        <f t="shared" ca="1" si="31"/>
        <v>7</v>
      </c>
      <c r="I44" s="50">
        <f t="shared" ca="1" si="31"/>
        <v>8</v>
      </c>
      <c r="J44" s="23"/>
      <c r="K44" s="20"/>
      <c r="L44" s="49" t="str">
        <f t="shared" si="31"/>
        <v>＋</v>
      </c>
      <c r="M44" s="50">
        <f t="shared" ca="1" si="31"/>
        <v>0</v>
      </c>
      <c r="N44" s="50">
        <f t="shared" ca="1" si="31"/>
        <v>9</v>
      </c>
      <c r="O44" s="23"/>
      <c r="P44" s="3"/>
      <c r="Q44" s="3"/>
      <c r="R44" s="36" t="s">
        <v>11</v>
      </c>
      <c r="S44" s="36"/>
      <c r="V44" s="36" t="s">
        <v>4</v>
      </c>
      <c r="W44" s="36"/>
      <c r="AN44" s="6"/>
      <c r="AO44" s="5"/>
      <c r="AP44" s="3"/>
      <c r="AQ44" s="3"/>
      <c r="AR44" s="3"/>
      <c r="AS44" s="3"/>
      <c r="AW44" s="6">
        <f t="shared" ca="1" si="3"/>
        <v>0.37044331068526803</v>
      </c>
      <c r="AX44" s="5">
        <f t="shared" ca="1" si="1"/>
        <v>29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51">
        <f ca="1">MOD(ROUNDDOWN($AD40/100,0),10)</f>
        <v>1</v>
      </c>
      <c r="C45" s="51">
        <f ca="1">MOD(ROUNDDOWN($AD40/10,0),10)</f>
        <v>0</v>
      </c>
      <c r="D45" s="51">
        <f ca="1">MOD(ROUNDDOWN($AD40/1,0),10)</f>
        <v>5</v>
      </c>
      <c r="E45" s="23"/>
      <c r="F45" s="20"/>
      <c r="G45" s="51">
        <f ca="1">MOD(ROUNDDOWN($AD41/100,0),10)</f>
        <v>1</v>
      </c>
      <c r="H45" s="51">
        <f ca="1">MOD(ROUNDDOWN($AD41/10,0),10)</f>
        <v>0</v>
      </c>
      <c r="I45" s="51">
        <f ca="1">MOD(ROUNDDOWN($AD41/1,0),10)</f>
        <v>7</v>
      </c>
      <c r="J45" s="23"/>
      <c r="K45" s="20"/>
      <c r="L45" s="51">
        <f ca="1">MOD(ROUNDDOWN($AD42/100,0),10)</f>
        <v>1</v>
      </c>
      <c r="M45" s="51">
        <f ca="1">MOD(ROUNDDOWN($AD42/10,0),10)</f>
        <v>0</v>
      </c>
      <c r="N45" s="51">
        <f ca="1">MOD(ROUNDDOWN($AD42/1,0),10)</f>
        <v>7</v>
      </c>
      <c r="O45" s="23"/>
      <c r="P45" s="3"/>
      <c r="Q45" s="3">
        <v>1</v>
      </c>
      <c r="R45" s="37">
        <f t="shared" ref="R45:R56" ca="1" si="32">R31+V31</f>
        <v>9</v>
      </c>
      <c r="S45" s="37">
        <v>1</v>
      </c>
      <c r="U45" s="3">
        <v>1</v>
      </c>
      <c r="V45" s="37">
        <f t="shared" ref="V45:V56" ca="1" si="33">S31+W31</f>
        <v>14</v>
      </c>
      <c r="W45" s="37">
        <v>1</v>
      </c>
      <c r="AN45" s="6"/>
      <c r="AO45" s="5"/>
      <c r="AP45" s="3"/>
      <c r="AQ45" s="3"/>
      <c r="AR45" s="3"/>
      <c r="AS45" s="3"/>
      <c r="AW45" s="6">
        <f t="shared" ca="1" si="3"/>
        <v>9.2226141350383206E-2</v>
      </c>
      <c r="AX45" s="5">
        <f t="shared" ca="1" si="1"/>
        <v>45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2"/>
      <c r="B46" s="33"/>
      <c r="C46" s="33"/>
      <c r="D46" s="33"/>
      <c r="E46" s="34"/>
      <c r="F46" s="32"/>
      <c r="G46" s="33"/>
      <c r="H46" s="33"/>
      <c r="I46" s="33"/>
      <c r="J46" s="34"/>
      <c r="K46" s="32"/>
      <c r="L46" s="33"/>
      <c r="M46" s="33"/>
      <c r="N46" s="33"/>
      <c r="O46" s="34"/>
      <c r="P46" s="3"/>
      <c r="Q46" s="3">
        <v>2</v>
      </c>
      <c r="R46" s="37">
        <f t="shared" ca="1" si="32"/>
        <v>9</v>
      </c>
      <c r="S46" s="37">
        <v>1</v>
      </c>
      <c r="U46" s="3">
        <v>2</v>
      </c>
      <c r="V46" s="37">
        <f t="shared" ca="1" si="33"/>
        <v>12</v>
      </c>
      <c r="W46" s="37"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37">
        <f t="shared" ca="1" si="32"/>
        <v>9</v>
      </c>
      <c r="S47" s="37">
        <v>1</v>
      </c>
      <c r="U47" s="3">
        <v>3</v>
      </c>
      <c r="V47" s="37">
        <f t="shared" ca="1" si="33"/>
        <v>10</v>
      </c>
      <c r="W47" s="37">
        <v>1</v>
      </c>
      <c r="Z47" s="51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37">
        <f t="shared" ca="1" si="32"/>
        <v>9</v>
      </c>
      <c r="S48" s="37">
        <v>1</v>
      </c>
      <c r="U48" s="3">
        <v>4</v>
      </c>
      <c r="V48" s="37">
        <f t="shared" ca="1" si="33"/>
        <v>11</v>
      </c>
      <c r="W48" s="37"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37">
        <f t="shared" ca="1" si="32"/>
        <v>9</v>
      </c>
      <c r="S49" s="37">
        <v>1</v>
      </c>
      <c r="U49" s="3">
        <v>5</v>
      </c>
      <c r="V49" s="37">
        <f t="shared" ca="1" si="33"/>
        <v>12</v>
      </c>
      <c r="W49" s="37"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37">
        <f t="shared" ca="1" si="32"/>
        <v>9</v>
      </c>
      <c r="S50" s="37">
        <v>1</v>
      </c>
      <c r="U50" s="3">
        <v>6</v>
      </c>
      <c r="V50" s="37">
        <f t="shared" ca="1" si="33"/>
        <v>13</v>
      </c>
      <c r="W50" s="37"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37">
        <f t="shared" ca="1" si="32"/>
        <v>9</v>
      </c>
      <c r="S51" s="37">
        <v>1</v>
      </c>
      <c r="U51" s="3">
        <v>7</v>
      </c>
      <c r="V51" s="37">
        <f t="shared" ca="1" si="33"/>
        <v>11</v>
      </c>
      <c r="W51" s="37"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37">
        <f t="shared" ca="1" si="32"/>
        <v>9</v>
      </c>
      <c r="S52" s="37">
        <v>1</v>
      </c>
      <c r="U52" s="3">
        <v>8</v>
      </c>
      <c r="V52" s="37">
        <f t="shared" ca="1" si="33"/>
        <v>16</v>
      </c>
      <c r="W52" s="37"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37">
        <f t="shared" ca="1" si="32"/>
        <v>9</v>
      </c>
      <c r="S53" s="37">
        <v>1</v>
      </c>
      <c r="U53" s="3">
        <v>9</v>
      </c>
      <c r="V53" s="37">
        <f t="shared" ca="1" si="33"/>
        <v>12</v>
      </c>
      <c r="W53" s="37">
        <v>1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37">
        <f t="shared" ca="1" si="32"/>
        <v>9</v>
      </c>
      <c r="S54" s="37">
        <v>1</v>
      </c>
      <c r="U54" s="3">
        <v>10</v>
      </c>
      <c r="V54" s="37">
        <f t="shared" ca="1" si="33"/>
        <v>15</v>
      </c>
      <c r="W54" s="37">
        <v>1</v>
      </c>
      <c r="AN54" s="6"/>
      <c r="AO54" s="5"/>
      <c r="AQ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37">
        <f t="shared" ca="1" si="32"/>
        <v>9</v>
      </c>
      <c r="S55" s="37">
        <v>1</v>
      </c>
      <c r="U55" s="3">
        <v>11</v>
      </c>
      <c r="V55" s="37">
        <f t="shared" ca="1" si="33"/>
        <v>17</v>
      </c>
      <c r="W55" s="37">
        <v>1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37">
        <f t="shared" ca="1" si="32"/>
        <v>9</v>
      </c>
      <c r="S56" s="37">
        <v>1</v>
      </c>
      <c r="U56" s="3">
        <v>12</v>
      </c>
      <c r="V56" s="37">
        <f t="shared" ca="1" si="33"/>
        <v>17</v>
      </c>
      <c r="W56" s="37">
        <v>1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4haXma9iXwAviXgML6eHQ18nUm9uv/KkEd1sFBVC89etr6QDGM3BksfIVQLtKEFwFAyeoErqDUl+r2esQ2bELQ==" saltValue="JMnYRKUcSlWsZnit7kTII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⑤連続くり上がりミックス</vt:lpstr>
      <vt:lpstr>⑤連続くり上がりミックス!Print_Area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2022-08-12T13:33:12Z</dcterms:created>
  <dcterms:modified xsi:type="dcterms:W3CDTF">2022-08-12T13:34:10Z</dcterms:modified>
</cp:coreProperties>
</file>